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<sst xmlns="http://schemas.openxmlformats.org/spreadsheetml/2006/main" count="424" uniqueCount="194">
  <si>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</si>
  <si>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</si>
  <si>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</si>
  <si>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</si>
  <si>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</si>
  <si>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</si>
  <si>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</si>
  <si>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</si>
  <si>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</si>
  <si>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</si>
  <si>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</si>
  <si>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</si>
  <si>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</si>
  <si>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</si>
  <si>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</si>
  <si>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</si>
  <si>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</si>
  <si>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</si>
  <si>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</si>
  <si>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</si>
  <si>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</si>
  <si>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</si>
  <si>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</si>
  <si>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</si>
  <si>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</si>
  <si>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</si>
  <si>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</si>
  <si>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</si>
  <si>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</si>
  <si>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</si>
  <si>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</si>
  <si>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"Техноус"</t>
  </si>
  <si>
    <t xml:space="preserve">акт аварийности </t>
  </si>
  <si>
    <t>ул.Дружбы,д.8</t>
  </si>
  <si>
    <t>ул.Тарутинская,д.186кор1</t>
  </si>
  <si>
    <t>"ЖСРСУ"</t>
  </si>
  <si>
    <t>придововая территория</t>
  </si>
  <si>
    <r>
      <t>ул.Ольговская,д</t>
    </r>
    <r>
      <rPr>
        <sz val="10"/>
        <rFont val="Arial Cyr"/>
        <family val="0"/>
      </rPr>
      <t>. 15</t>
    </r>
  </si>
  <si>
    <r>
      <t>ул.Ольговская,д</t>
    </r>
    <r>
      <rPr>
        <sz val="10"/>
        <rFont val="Arial Cyr"/>
        <family val="0"/>
      </rPr>
      <t>. 17</t>
    </r>
  </si>
  <si>
    <t>ул.Тарутинская,д.192кор1</t>
  </si>
  <si>
    <t>кв.26</t>
  </si>
  <si>
    <t>ул.Отбойная,д.18/2</t>
  </si>
  <si>
    <t>ремонт кровли</t>
  </si>
  <si>
    <t>м2</t>
  </si>
  <si>
    <t>ремонт порога</t>
  </si>
  <si>
    <t>дымохода</t>
  </si>
  <si>
    <t>прочистка вентканала  и</t>
  </si>
  <si>
    <t>ИП</t>
  </si>
  <si>
    <t>Сучилин В.А</t>
  </si>
  <si>
    <t>протокол решение собственников</t>
  </si>
  <si>
    <t>ремонт фасада</t>
  </si>
  <si>
    <t>кол</t>
  </si>
  <si>
    <t>ВЫПОЛНЕНИЯ ТЕКУЩЕГО РЕМОНТА ЗА  ИЮЛЬ 2023 ГОДА.</t>
  </si>
  <si>
    <t>ул.Ольговская,д. 3</t>
  </si>
  <si>
    <t>3</t>
  </si>
  <si>
    <t>12</t>
  </si>
  <si>
    <t>4387</t>
  </si>
  <si>
    <t>14391</t>
  </si>
  <si>
    <t>2</t>
  </si>
  <si>
    <t>15026</t>
  </si>
  <si>
    <t>33804</t>
  </si>
  <si>
    <t>подъезд№2,3,4</t>
  </si>
  <si>
    <t>поливочный вывод и подвал</t>
  </si>
  <si>
    <r>
      <t>пер.Ольговский,д</t>
    </r>
    <r>
      <rPr>
        <sz val="10"/>
        <rFont val="Arial Cyr"/>
        <family val="0"/>
      </rPr>
      <t>. 3</t>
    </r>
  </si>
  <si>
    <t>кв.6</t>
  </si>
  <si>
    <t>1,1</t>
  </si>
  <si>
    <r>
      <t>пер.Ольговский,д</t>
    </r>
    <r>
      <rPr>
        <sz val="10"/>
        <rFont val="Arial Cyr"/>
        <family val="0"/>
      </rPr>
      <t>. 9</t>
    </r>
  </si>
  <si>
    <t>кв.13 и 17,20,35,67,70</t>
  </si>
  <si>
    <t>ул.Дружбы,д.5</t>
  </si>
  <si>
    <t>между подвалом  и колодцем</t>
  </si>
  <si>
    <t>подвал и кв.1</t>
  </si>
  <si>
    <t>ремонт плитки пола на л/клетке</t>
  </si>
  <si>
    <t>ул.Дружбы,д.9</t>
  </si>
  <si>
    <t>ул.Дружбы,д.10</t>
  </si>
  <si>
    <t xml:space="preserve"> подъезд №3 и 5</t>
  </si>
  <si>
    <t>под</t>
  </si>
  <si>
    <t>ул.Дружбы,д.12</t>
  </si>
  <si>
    <t>подвал под кв.53</t>
  </si>
  <si>
    <t>ул.Дружбы,д.19</t>
  </si>
  <si>
    <t>кв.51</t>
  </si>
  <si>
    <t>кв.77</t>
  </si>
  <si>
    <t>ул.Тарутинская,д.192</t>
  </si>
  <si>
    <t>ремонт дымоходов</t>
  </si>
  <si>
    <t>в подъезде №1 и 2</t>
  </si>
  <si>
    <t>пер.Дорожный,д.8</t>
  </si>
  <si>
    <t>кв.45</t>
  </si>
  <si>
    <t>ул.Новослободская,д.20</t>
  </si>
  <si>
    <t>подъезд</t>
  </si>
  <si>
    <t>ул.Тракторная,д. 49</t>
  </si>
  <si>
    <t>ул.Шахтеров,д.4</t>
  </si>
  <si>
    <t>Обрезка  и вывоз аварийного</t>
  </si>
  <si>
    <t>дерево</t>
  </si>
  <si>
    <t>кв.34</t>
  </si>
  <si>
    <t>ул.Промышленная, д. 2</t>
  </si>
  <si>
    <t>пер.Малинники, д. 6</t>
  </si>
  <si>
    <t>подвал и кв. 88,73,59</t>
  </si>
  <si>
    <t>ул.Дружбы,д.13</t>
  </si>
  <si>
    <t>кв. 18</t>
  </si>
  <si>
    <t>№ДВК/119</t>
  </si>
  <si>
    <t>13.07.23</t>
  </si>
  <si>
    <t>от 13.07.2023г</t>
  </si>
  <si>
    <t>ул.Отбойная, д. 18/2</t>
  </si>
  <si>
    <t>(межпанельные швы)</t>
  </si>
  <si>
    <t>№18/23Т</t>
  </si>
  <si>
    <t>12.07.23</t>
  </si>
  <si>
    <t>акт аварийности</t>
  </si>
  <si>
    <t>ремонт подъезда №1</t>
  </si>
  <si>
    <t>Савицкая М.В.</t>
  </si>
  <si>
    <t>ул.Дружбы, д. 6</t>
  </si>
  <si>
    <t>подъезд 1</t>
  </si>
  <si>
    <t>№19/23Т</t>
  </si>
  <si>
    <t>ул.Дружбы, д. 9</t>
  </si>
  <si>
    <t>подъезд№2</t>
  </si>
  <si>
    <t>16/23Т</t>
  </si>
  <si>
    <t>26.06.23</t>
  </si>
  <si>
    <t>от 14.06.2023</t>
  </si>
  <si>
    <t xml:space="preserve">заявление собственников </t>
  </si>
  <si>
    <t>ремонт подъезда №2</t>
  </si>
  <si>
    <t>(локально)</t>
  </si>
  <si>
    <t>Лукашов Р.Н.</t>
  </si>
  <si>
    <t>ул.Дружбы, д. 13</t>
  </si>
  <si>
    <t>поверка приборов учета</t>
  </si>
  <si>
    <t>тепловой энергии</t>
  </si>
  <si>
    <t>№31/23</t>
  </si>
  <si>
    <t xml:space="preserve"> от10.07.23</t>
  </si>
  <si>
    <t>протокол решения собственников</t>
  </si>
  <si>
    <t xml:space="preserve">         уведомление </t>
  </si>
  <si>
    <t>отопления</t>
  </si>
  <si>
    <t>МУП "КАЛУГАТЕПЛОСЕТЬ"</t>
  </si>
  <si>
    <t>ул.Отбойная ,д18/2</t>
  </si>
  <si>
    <t>№27ПВ/23</t>
  </si>
  <si>
    <t>21.04.23</t>
  </si>
  <si>
    <t>ул.Тарутинская ,д.200кор1</t>
  </si>
  <si>
    <t>№26ПВ/23</t>
  </si>
  <si>
    <t>ул.Тарутинская ,д.202</t>
  </si>
  <si>
    <t>№23ПВ/23</t>
  </si>
  <si>
    <t>ул.Тарутинская ,д.171кор2</t>
  </si>
  <si>
    <t>№25ПВ/23</t>
  </si>
  <si>
    <t>ул.Тарутинская ,д.192кор1</t>
  </si>
  <si>
    <t>№24ПВ/23</t>
  </si>
  <si>
    <t>ул.Ольговская ,д.10кор1</t>
  </si>
  <si>
    <t>№22ПВ/23</t>
  </si>
  <si>
    <t>ул.Ольговская ,д.12кор1</t>
  </si>
  <si>
    <t>№36ПВ/23</t>
  </si>
  <si>
    <t>ул.Ольговская ,д.17</t>
  </si>
  <si>
    <t>№20ПВ/23</t>
  </si>
  <si>
    <t xml:space="preserve">ул.Ольговская ,д.15 </t>
  </si>
  <si>
    <t>№21ПВ/23</t>
  </si>
  <si>
    <t>21820,6,8</t>
  </si>
  <si>
    <t>№ 131от</t>
  </si>
  <si>
    <t xml:space="preserve"> №132</t>
  </si>
  <si>
    <t>№133</t>
  </si>
  <si>
    <t>№ 134</t>
  </si>
  <si>
    <t>№135от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</si>
  <si>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</si>
  <si>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</si>
  <si>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</si>
  <si>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</si>
  <si>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</si>
  <si>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</si>
  <si>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</si>
  <si>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</si>
  <si>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</si>
  <si>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</si>
  <si>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</si>
  <si>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</si>
  <si>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>№148</t>
  </si>
  <si>
    <t>№149</t>
  </si>
  <si>
    <t>№150</t>
  </si>
  <si>
    <t>№151</t>
  </si>
  <si>
    <t>03.07.23</t>
  </si>
  <si>
    <t>акт аварийности от 03.07.2023г</t>
  </si>
  <si>
    <t xml:space="preserve">                                                                                                 </t>
  </si>
  <si>
    <t xml:space="preserve">  </t>
  </si>
  <si>
    <t>ул.Северная, д. 96</t>
  </si>
  <si>
    <t>торец 4 подъезда</t>
  </si>
  <si>
    <t>(утепление торца подъезд №4)</t>
  </si>
  <si>
    <t>№12/23Т</t>
  </si>
  <si>
    <t>№42 от 26.06.2023</t>
  </si>
  <si>
    <t>№45Аот10.07.2023</t>
  </si>
  <si>
    <t>замена оконных блоков</t>
  </si>
  <si>
    <t>в подъездах</t>
  </si>
  <si>
    <t>п</t>
  </si>
  <si>
    <t>Мартышов И.Е</t>
  </si>
  <si>
    <t>подъезды</t>
  </si>
  <si>
    <t>№13/23Т</t>
  </si>
  <si>
    <t>28.06.23</t>
  </si>
  <si>
    <t>№40 от 22.06.2023</t>
  </si>
  <si>
    <t>ключ от дымофона</t>
  </si>
  <si>
    <t>на подъезды</t>
  </si>
  <si>
    <t>Рион-Сервис</t>
  </si>
  <si>
    <t>№12</t>
  </si>
  <si>
    <t>06.07.23</t>
  </si>
  <si>
    <t>№48 от 21.07.2023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</si>
</sst>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34" xfId="0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131от</c:v>
                  </c:pt>
                  <c:pt idx="3">
                    <c:v>03.07.23</c:v>
                  </c:pt>
                  <c:pt idx="4">
                    <c:v>поливочный вывод и подвал</c:v>
                  </c:pt>
                  <c:pt idx="5">
                    <c:v> №132</c:v>
                  </c:pt>
                  <c:pt idx="6">
                    <c:v>03.07.23</c:v>
                  </c:pt>
                  <c:pt idx="7">
                    <c:v>№133</c:v>
                  </c:pt>
                  <c:pt idx="8">
                    <c:v>03.07.23</c:v>
                  </c:pt>
                  <c:pt idx="9">
                    <c:v>№ 134</c:v>
                  </c:pt>
                  <c:pt idx="10">
                    <c:v>03.07.23</c:v>
                  </c:pt>
                  <c:pt idx="11">
                    <c:v>№135от</c:v>
                  </c:pt>
                  <c:pt idx="12">
                    <c:v>03.07.23</c:v>
                  </c:pt>
                  <c:pt idx="13">
                    <c:v>№136</c:v>
                  </c:pt>
                  <c:pt idx="14">
                    <c:v>03.07.23</c:v>
                  </c:pt>
                  <c:pt idx="15">
                    <c:v>№137</c:v>
                  </c:pt>
                  <c:pt idx="16">
                    <c:v>03.07.23</c:v>
                  </c:pt>
                  <c:pt idx="17">
                    <c:v>№138</c:v>
                  </c:pt>
                  <c:pt idx="18">
                    <c:v>03.07.23</c:v>
                  </c:pt>
                  <c:pt idx="19">
                    <c:v>№139</c:v>
                  </c:pt>
                  <c:pt idx="20">
                    <c:v>03.07.23</c:v>
                  </c:pt>
                  <c:pt idx="21">
                    <c:v>№140</c:v>
                  </c:pt>
                  <c:pt idx="22">
                    <c:v>03.07.23</c:v>
                  </c:pt>
                  <c:pt idx="23">
                    <c:v>№141</c:v>
                  </c:pt>
                  <c:pt idx="24">
                    <c:v>03.07.23</c:v>
                  </c:pt>
                  <c:pt idx="25">
                    <c:v>№142</c:v>
                  </c:pt>
                  <c:pt idx="26">
                    <c:v>03.07.23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подъезд№2,3,4</c:v>
                  </c:pt>
                  <c:pt idx="4">
                    <c:v>15026</c:v>
                  </c:pt>
                  <c:pt idx="5">
                    <c:v>ул.Ольговская,д. 15</c:v>
                  </c:pt>
                  <c:pt idx="6">
                    <c:v>подвал</c:v>
                  </c:pt>
                  <c:pt idx="7">
                    <c:v>ул.Ольговская,д. 17</c:v>
                  </c:pt>
                  <c:pt idx="8">
                    <c:v>подвал</c:v>
                  </c:pt>
                  <c:pt idx="9">
                    <c:v>пер.Ольговский,д. 3</c:v>
                  </c:pt>
                  <c:pt idx="10">
                    <c:v>кв.6</c:v>
                  </c:pt>
                  <c:pt idx="11">
                    <c:v>пер.Ольговский,д. 9</c:v>
                  </c:pt>
                  <c:pt idx="12">
                    <c:v>кв.13 и 17,20,35,67,70</c:v>
                  </c:pt>
                  <c:pt idx="13">
                    <c:v>ул.Дружбы,д.5</c:v>
                  </c:pt>
                  <c:pt idx="14">
                    <c:v>между подвалом  и колодцем</c:v>
                  </c:pt>
                  <c:pt idx="15">
                    <c:v>ул.Дружбы,д.8</c:v>
                  </c:pt>
                  <c:pt idx="16">
                    <c:v>подвал и кв.1</c:v>
                  </c:pt>
                  <c:pt idx="17">
                    <c:v>ул.Дружбы,д.9</c:v>
                  </c:pt>
                  <c:pt idx="18">
                    <c:v>подвал</c:v>
                  </c:pt>
                  <c:pt idx="19">
                    <c:v>ул.Дружбы,д.10</c:v>
                  </c:pt>
                  <c:pt idx="20">
                    <c:v> подъезд №3 и 5</c:v>
                  </c:pt>
                  <c:pt idx="21">
                    <c:v>ул.Дружбы,д.12</c:v>
                  </c:pt>
                  <c:pt idx="22">
                    <c:v>подвал под кв.53</c:v>
                  </c:pt>
                  <c:pt idx="23">
                    <c:v>ул.Дружбы,д.19</c:v>
                  </c:pt>
                  <c:pt idx="24">
                    <c:v>кв.51</c:v>
                  </c:pt>
                  <c:pt idx="25">
                    <c:v>ул.Тарутинская,д.186кор1</c:v>
                  </c:pt>
                  <c:pt idx="26">
                    <c:v>кв.77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2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14391</c:v>
                  </c:pt>
                  <c:pt idx="3">
                    <c:v>33804</c:v>
                  </c:pt>
                  <c:pt idx="4">
                    <c:v>шт</c:v>
                  </c:pt>
                  <c:pt idx="5">
                    <c:v>2</c:v>
                  </c:pt>
                  <c:pt idx="6">
                    <c:v>11875</c:v>
                  </c:pt>
                  <c:pt idx="7">
                    <c:v>2</c:v>
                  </c:pt>
                  <c:pt idx="8">
                    <c:v>15244</c:v>
                  </c:pt>
                  <c:pt idx="9">
                    <c:v>1,1</c:v>
                  </c:pt>
                  <c:pt idx="10">
                    <c:v>4862,8</c:v>
                  </c:pt>
                  <c:pt idx="11">
                    <c:v>1246,2</c:v>
                  </c:pt>
                  <c:pt idx="12">
                    <c:v>4872</c:v>
                  </c:pt>
                  <c:pt idx="13">
                    <c:v>15,9</c:v>
                  </c:pt>
                  <c:pt idx="14">
                    <c:v>45849,2</c:v>
                  </c:pt>
                  <c:pt idx="15">
                    <c:v>1,1</c:v>
                  </c:pt>
                  <c:pt idx="16">
                    <c:v>1999</c:v>
                  </c:pt>
                  <c:pt idx="17">
                    <c:v>4728</c:v>
                  </c:pt>
                  <c:pt idx="18">
                    <c:v>6305</c:v>
                  </c:pt>
                  <c:pt idx="19">
                    <c:v>2</c:v>
                  </c:pt>
                  <c:pt idx="20">
                    <c:v>21025,6</c:v>
                  </c:pt>
                  <c:pt idx="21">
                    <c:v>2264,4</c:v>
                  </c:pt>
                  <c:pt idx="22">
                    <c:v>5761,6</c:v>
                  </c:pt>
                  <c:pt idx="23">
                    <c:v>3</c:v>
                  </c:pt>
                  <c:pt idx="24">
                    <c:v>3821</c:v>
                  </c:pt>
                  <c:pt idx="25">
                    <c:v>5</c:v>
                  </c:pt>
                  <c:pt idx="26">
                    <c:v>1271</c:v>
                  </c:pt>
                </c:lvl>
                <c:lvl>
                  <c:pt idx="0">
                    <c:v>цена</c:v>
                  </c:pt>
                  <c:pt idx="2">
                    <c:v>3</c:v>
                  </c:pt>
                  <c:pt idx="3">
                    <c:v>4387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м2</c:v>
                  </c:pt>
                  <c:pt idx="11">
                    <c:v>1</c:v>
                  </c:pt>
                  <c:pt idx="12">
                    <c:v>3625,8</c:v>
                  </c:pt>
                  <c:pt idx="13">
                    <c:v>мп</c:v>
                  </c:pt>
                  <c:pt idx="15">
                    <c:v>м2</c:v>
                  </c:pt>
                  <c:pt idx="17">
                    <c:v>12</c:v>
                  </c:pt>
                  <c:pt idx="18">
                    <c:v>1577</c:v>
                  </c:pt>
                  <c:pt idx="19">
                    <c:v>под</c:v>
                  </c:pt>
                  <c:pt idx="21">
                    <c:v>1</c:v>
                  </c:pt>
                  <c:pt idx="22">
                    <c:v>3497,2</c:v>
                  </c:pt>
                  <c:pt idx="23">
                    <c:v>м2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12</c:v>
                  </c:pt>
                  <c:pt idx="5">
                    <c:v>ремонт системы гвс</c:v>
                  </c:pt>
                  <c:pt idx="7">
                    <c:v>ремонт системы гвс</c:v>
                  </c:pt>
                  <c:pt idx="9">
                    <c:v>ремонт кровли</c:v>
                  </c:pt>
                  <c:pt idx="11">
                    <c:v>шт</c:v>
                  </c:pt>
                  <c:pt idx="12">
                    <c:v>м2</c:v>
                  </c:pt>
                  <c:pt idx="13">
                    <c:v>ремонт системы водоотведения</c:v>
                  </c:pt>
                  <c:pt idx="15">
                    <c:v>ремонт плитки пола на л/клетке</c:v>
                  </c:pt>
                  <c:pt idx="17">
                    <c:v>мп</c:v>
                  </c:pt>
                  <c:pt idx="18">
                    <c:v>2,5</c:v>
                  </c:pt>
                  <c:pt idx="19">
                    <c:v>ремонт порога</c:v>
                  </c:pt>
                  <c:pt idx="21">
                    <c:v>шт</c:v>
                  </c:pt>
                  <c:pt idx="22">
                    <c:v>2</c:v>
                  </c:pt>
                  <c:pt idx="23">
                    <c:v>ремонт кровли</c:v>
                  </c:pt>
                  <c:pt idx="25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порога</c:v>
                  </c:pt>
                  <c:pt idx="3">
                    <c:v>мп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ремонт системы хвс</c:v>
                  </c:pt>
                  <c:pt idx="12">
                    <c:v>ремонт кровли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м2</c:v>
                  </c:pt>
                  <c:pt idx="19">
                    <c:v>9</c:v>
                  </c:pt>
                  <c:pt idx="21">
                    <c:v>ремонт системы хвс</c:v>
                  </c:pt>
                  <c:pt idx="22">
                    <c:v>шт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1">
                    <c:v>5</c:v>
                  </c:pt>
                  <c:pt idx="17">
                    <c:v>8</c:v>
                  </c:pt>
                  <c:pt idx="18">
                    <c:v>ремонт кровли</c:v>
                  </c:pt>
                  <c:pt idx="21">
                    <c:v>10</c:v>
                  </c:pt>
                  <c:pt idx="22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Лист1!$M$9:$M$35</c:f>
              <c:numCache>
                <c:ptCount val="27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131от</c:v>
                  </c:pt>
                  <c:pt idx="3">
                    <c:v>03.07.23</c:v>
                  </c:pt>
                  <c:pt idx="4">
                    <c:v>поливочный вывод и подвал</c:v>
                  </c:pt>
                  <c:pt idx="5">
                    <c:v> №132</c:v>
                  </c:pt>
                  <c:pt idx="6">
                    <c:v>03.07.23</c:v>
                  </c:pt>
                  <c:pt idx="7">
                    <c:v>№133</c:v>
                  </c:pt>
                  <c:pt idx="8">
                    <c:v>03.07.23</c:v>
                  </c:pt>
                  <c:pt idx="9">
                    <c:v>№ 134</c:v>
                  </c:pt>
                  <c:pt idx="10">
                    <c:v>03.07.23</c:v>
                  </c:pt>
                  <c:pt idx="11">
                    <c:v>№135от</c:v>
                  </c:pt>
                  <c:pt idx="12">
                    <c:v>03.07.23</c:v>
                  </c:pt>
                  <c:pt idx="13">
                    <c:v>№136</c:v>
                  </c:pt>
                  <c:pt idx="14">
                    <c:v>03.07.23</c:v>
                  </c:pt>
                  <c:pt idx="15">
                    <c:v>№137</c:v>
                  </c:pt>
                  <c:pt idx="16">
                    <c:v>03.07.23</c:v>
                  </c:pt>
                  <c:pt idx="17">
                    <c:v>№138</c:v>
                  </c:pt>
                  <c:pt idx="18">
                    <c:v>03.07.23</c:v>
                  </c:pt>
                  <c:pt idx="19">
                    <c:v>№139</c:v>
                  </c:pt>
                  <c:pt idx="20">
                    <c:v>03.07.23</c:v>
                  </c:pt>
                  <c:pt idx="21">
                    <c:v>№140</c:v>
                  </c:pt>
                  <c:pt idx="22">
                    <c:v>03.07.23</c:v>
                  </c:pt>
                  <c:pt idx="23">
                    <c:v>№141</c:v>
                  </c:pt>
                  <c:pt idx="24">
                    <c:v>03.07.23</c:v>
                  </c:pt>
                  <c:pt idx="25">
                    <c:v>№142</c:v>
                  </c:pt>
                  <c:pt idx="26">
                    <c:v>03.07.23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подъезд№2,3,4</c:v>
                  </c:pt>
                  <c:pt idx="4">
                    <c:v>15026</c:v>
                  </c:pt>
                  <c:pt idx="5">
                    <c:v>ул.Ольговская,д. 15</c:v>
                  </c:pt>
                  <c:pt idx="6">
                    <c:v>подвал</c:v>
                  </c:pt>
                  <c:pt idx="7">
                    <c:v>ул.Ольговская,д. 17</c:v>
                  </c:pt>
                  <c:pt idx="8">
                    <c:v>подвал</c:v>
                  </c:pt>
                  <c:pt idx="9">
                    <c:v>пер.Ольговский,д. 3</c:v>
                  </c:pt>
                  <c:pt idx="10">
                    <c:v>кв.6</c:v>
                  </c:pt>
                  <c:pt idx="11">
                    <c:v>пер.Ольговский,д. 9</c:v>
                  </c:pt>
                  <c:pt idx="12">
                    <c:v>кв.13 и 17,20,35,67,70</c:v>
                  </c:pt>
                  <c:pt idx="13">
                    <c:v>ул.Дружбы,д.5</c:v>
                  </c:pt>
                  <c:pt idx="14">
                    <c:v>между подвалом  и колодцем</c:v>
                  </c:pt>
                  <c:pt idx="15">
                    <c:v>ул.Дружбы,д.8</c:v>
                  </c:pt>
                  <c:pt idx="16">
                    <c:v>подвал и кв.1</c:v>
                  </c:pt>
                  <c:pt idx="17">
                    <c:v>ул.Дружбы,д.9</c:v>
                  </c:pt>
                  <c:pt idx="18">
                    <c:v>подвал</c:v>
                  </c:pt>
                  <c:pt idx="19">
                    <c:v>ул.Дружбы,д.10</c:v>
                  </c:pt>
                  <c:pt idx="20">
                    <c:v> подъезд №3 и 5</c:v>
                  </c:pt>
                  <c:pt idx="21">
                    <c:v>ул.Дружбы,д.12</c:v>
                  </c:pt>
                  <c:pt idx="22">
                    <c:v>подвал под кв.53</c:v>
                  </c:pt>
                  <c:pt idx="23">
                    <c:v>ул.Дружбы,д.19</c:v>
                  </c:pt>
                  <c:pt idx="24">
                    <c:v>кв.51</c:v>
                  </c:pt>
                  <c:pt idx="25">
                    <c:v>ул.Тарутинская,д.186кор1</c:v>
                  </c:pt>
                  <c:pt idx="26">
                    <c:v>кв.77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2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14391</c:v>
                  </c:pt>
                  <c:pt idx="3">
                    <c:v>33804</c:v>
                  </c:pt>
                  <c:pt idx="4">
                    <c:v>шт</c:v>
                  </c:pt>
                  <c:pt idx="5">
                    <c:v>2</c:v>
                  </c:pt>
                  <c:pt idx="6">
                    <c:v>11875</c:v>
                  </c:pt>
                  <c:pt idx="7">
                    <c:v>2</c:v>
                  </c:pt>
                  <c:pt idx="8">
                    <c:v>15244</c:v>
                  </c:pt>
                  <c:pt idx="9">
                    <c:v>1,1</c:v>
                  </c:pt>
                  <c:pt idx="10">
                    <c:v>4862,8</c:v>
                  </c:pt>
                  <c:pt idx="11">
                    <c:v>1246,2</c:v>
                  </c:pt>
                  <c:pt idx="12">
                    <c:v>4872</c:v>
                  </c:pt>
                  <c:pt idx="13">
                    <c:v>15,9</c:v>
                  </c:pt>
                  <c:pt idx="14">
                    <c:v>45849,2</c:v>
                  </c:pt>
                  <c:pt idx="15">
                    <c:v>1,1</c:v>
                  </c:pt>
                  <c:pt idx="16">
                    <c:v>1999</c:v>
                  </c:pt>
                  <c:pt idx="17">
                    <c:v>4728</c:v>
                  </c:pt>
                  <c:pt idx="18">
                    <c:v>6305</c:v>
                  </c:pt>
                  <c:pt idx="19">
                    <c:v>2</c:v>
                  </c:pt>
                  <c:pt idx="20">
                    <c:v>21025,6</c:v>
                  </c:pt>
                  <c:pt idx="21">
                    <c:v>2264,4</c:v>
                  </c:pt>
                  <c:pt idx="22">
                    <c:v>5761,6</c:v>
                  </c:pt>
                  <c:pt idx="23">
                    <c:v>3</c:v>
                  </c:pt>
                  <c:pt idx="24">
                    <c:v>3821</c:v>
                  </c:pt>
                  <c:pt idx="25">
                    <c:v>5</c:v>
                  </c:pt>
                  <c:pt idx="26">
                    <c:v>1271</c:v>
                  </c:pt>
                </c:lvl>
                <c:lvl>
                  <c:pt idx="0">
                    <c:v>цена</c:v>
                  </c:pt>
                  <c:pt idx="2">
                    <c:v>3</c:v>
                  </c:pt>
                  <c:pt idx="3">
                    <c:v>4387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м2</c:v>
                  </c:pt>
                  <c:pt idx="11">
                    <c:v>1</c:v>
                  </c:pt>
                  <c:pt idx="12">
                    <c:v>3625,8</c:v>
                  </c:pt>
                  <c:pt idx="13">
                    <c:v>мп</c:v>
                  </c:pt>
                  <c:pt idx="15">
                    <c:v>м2</c:v>
                  </c:pt>
                  <c:pt idx="17">
                    <c:v>12</c:v>
                  </c:pt>
                  <c:pt idx="18">
                    <c:v>1577</c:v>
                  </c:pt>
                  <c:pt idx="19">
                    <c:v>под</c:v>
                  </c:pt>
                  <c:pt idx="21">
                    <c:v>1</c:v>
                  </c:pt>
                  <c:pt idx="22">
                    <c:v>3497,2</c:v>
                  </c:pt>
                  <c:pt idx="23">
                    <c:v>м2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12</c:v>
                  </c:pt>
                  <c:pt idx="5">
                    <c:v>ремонт системы гвс</c:v>
                  </c:pt>
                  <c:pt idx="7">
                    <c:v>ремонт системы гвс</c:v>
                  </c:pt>
                  <c:pt idx="9">
                    <c:v>ремонт кровли</c:v>
                  </c:pt>
                  <c:pt idx="11">
                    <c:v>шт</c:v>
                  </c:pt>
                  <c:pt idx="12">
                    <c:v>м2</c:v>
                  </c:pt>
                  <c:pt idx="13">
                    <c:v>ремонт системы водоотведения</c:v>
                  </c:pt>
                  <c:pt idx="15">
                    <c:v>ремонт плитки пола на л/клетке</c:v>
                  </c:pt>
                  <c:pt idx="17">
                    <c:v>мп</c:v>
                  </c:pt>
                  <c:pt idx="18">
                    <c:v>2,5</c:v>
                  </c:pt>
                  <c:pt idx="19">
                    <c:v>ремонт порога</c:v>
                  </c:pt>
                  <c:pt idx="21">
                    <c:v>шт</c:v>
                  </c:pt>
                  <c:pt idx="22">
                    <c:v>2</c:v>
                  </c:pt>
                  <c:pt idx="23">
                    <c:v>ремонт кровли</c:v>
                  </c:pt>
                  <c:pt idx="25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порога</c:v>
                  </c:pt>
                  <c:pt idx="3">
                    <c:v>мп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ремонт системы хвс</c:v>
                  </c:pt>
                  <c:pt idx="12">
                    <c:v>ремонт кровли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м2</c:v>
                  </c:pt>
                  <c:pt idx="19">
                    <c:v>9</c:v>
                  </c:pt>
                  <c:pt idx="21">
                    <c:v>ремонт системы хвс</c:v>
                  </c:pt>
                  <c:pt idx="22">
                    <c:v>шт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1">
                    <c:v>5</c:v>
                  </c:pt>
                  <c:pt idx="17">
                    <c:v>8</c:v>
                  </c:pt>
                  <c:pt idx="18">
                    <c:v>ремонт кровли</c:v>
                  </c:pt>
                  <c:pt idx="21">
                    <c:v>10</c:v>
                  </c:pt>
                  <c:pt idx="22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Лист1!$N$9:$N$35</c:f>
              <c:numCache>
                <c:ptCount val="2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131от</c:v>
                  </c:pt>
                  <c:pt idx="3">
                    <c:v>03.07.23</c:v>
                  </c:pt>
                  <c:pt idx="4">
                    <c:v>поливочный вывод и подвал</c:v>
                  </c:pt>
                  <c:pt idx="5">
                    <c:v> №132</c:v>
                  </c:pt>
                  <c:pt idx="6">
                    <c:v>03.07.23</c:v>
                  </c:pt>
                  <c:pt idx="7">
                    <c:v>№133</c:v>
                  </c:pt>
                  <c:pt idx="8">
                    <c:v>03.07.23</c:v>
                  </c:pt>
                  <c:pt idx="9">
                    <c:v>№ 134</c:v>
                  </c:pt>
                  <c:pt idx="10">
                    <c:v>03.07.23</c:v>
                  </c:pt>
                  <c:pt idx="11">
                    <c:v>№135от</c:v>
                  </c:pt>
                  <c:pt idx="12">
                    <c:v>03.07.23</c:v>
                  </c:pt>
                  <c:pt idx="13">
                    <c:v>№136</c:v>
                  </c:pt>
                  <c:pt idx="14">
                    <c:v>03.07.23</c:v>
                  </c:pt>
                  <c:pt idx="15">
                    <c:v>№137</c:v>
                  </c:pt>
                  <c:pt idx="16">
                    <c:v>03.07.23</c:v>
                  </c:pt>
                  <c:pt idx="17">
                    <c:v>№138</c:v>
                  </c:pt>
                  <c:pt idx="18">
                    <c:v>03.07.23</c:v>
                  </c:pt>
                  <c:pt idx="19">
                    <c:v>№139</c:v>
                  </c:pt>
                  <c:pt idx="20">
                    <c:v>03.07.23</c:v>
                  </c:pt>
                  <c:pt idx="21">
                    <c:v>№140</c:v>
                  </c:pt>
                  <c:pt idx="22">
                    <c:v>03.07.23</c:v>
                  </c:pt>
                  <c:pt idx="23">
                    <c:v>№141</c:v>
                  </c:pt>
                  <c:pt idx="24">
                    <c:v>03.07.23</c:v>
                  </c:pt>
                  <c:pt idx="25">
                    <c:v>№142</c:v>
                  </c:pt>
                  <c:pt idx="26">
                    <c:v>03.07.23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подъезд№2,3,4</c:v>
                  </c:pt>
                  <c:pt idx="4">
                    <c:v>15026</c:v>
                  </c:pt>
                  <c:pt idx="5">
                    <c:v>ул.Ольговская,д. 15</c:v>
                  </c:pt>
                  <c:pt idx="6">
                    <c:v>подвал</c:v>
                  </c:pt>
                  <c:pt idx="7">
                    <c:v>ул.Ольговская,д. 17</c:v>
                  </c:pt>
                  <c:pt idx="8">
                    <c:v>подвал</c:v>
                  </c:pt>
                  <c:pt idx="9">
                    <c:v>пер.Ольговский,д. 3</c:v>
                  </c:pt>
                  <c:pt idx="10">
                    <c:v>кв.6</c:v>
                  </c:pt>
                  <c:pt idx="11">
                    <c:v>пер.Ольговский,д. 9</c:v>
                  </c:pt>
                  <c:pt idx="12">
                    <c:v>кв.13 и 17,20,35,67,70</c:v>
                  </c:pt>
                  <c:pt idx="13">
                    <c:v>ул.Дружбы,д.5</c:v>
                  </c:pt>
                  <c:pt idx="14">
                    <c:v>между подвалом  и колодцем</c:v>
                  </c:pt>
                  <c:pt idx="15">
                    <c:v>ул.Дружбы,д.8</c:v>
                  </c:pt>
                  <c:pt idx="16">
                    <c:v>подвал и кв.1</c:v>
                  </c:pt>
                  <c:pt idx="17">
                    <c:v>ул.Дружбы,д.9</c:v>
                  </c:pt>
                  <c:pt idx="18">
                    <c:v>подвал</c:v>
                  </c:pt>
                  <c:pt idx="19">
                    <c:v>ул.Дружбы,д.10</c:v>
                  </c:pt>
                  <c:pt idx="20">
                    <c:v> подъезд №3 и 5</c:v>
                  </c:pt>
                  <c:pt idx="21">
                    <c:v>ул.Дружбы,д.12</c:v>
                  </c:pt>
                  <c:pt idx="22">
                    <c:v>подвал под кв.53</c:v>
                  </c:pt>
                  <c:pt idx="23">
                    <c:v>ул.Дружбы,д.19</c:v>
                  </c:pt>
                  <c:pt idx="24">
                    <c:v>кв.51</c:v>
                  </c:pt>
                  <c:pt idx="25">
                    <c:v>ул.Тарутинская,д.186кор1</c:v>
                  </c:pt>
                  <c:pt idx="26">
                    <c:v>кв.77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2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14391</c:v>
                  </c:pt>
                  <c:pt idx="3">
                    <c:v>33804</c:v>
                  </c:pt>
                  <c:pt idx="4">
                    <c:v>шт</c:v>
                  </c:pt>
                  <c:pt idx="5">
                    <c:v>2</c:v>
                  </c:pt>
                  <c:pt idx="6">
                    <c:v>11875</c:v>
                  </c:pt>
                  <c:pt idx="7">
                    <c:v>2</c:v>
                  </c:pt>
                  <c:pt idx="8">
                    <c:v>15244</c:v>
                  </c:pt>
                  <c:pt idx="9">
                    <c:v>1,1</c:v>
                  </c:pt>
                  <c:pt idx="10">
                    <c:v>4862,8</c:v>
                  </c:pt>
                  <c:pt idx="11">
                    <c:v>1246,2</c:v>
                  </c:pt>
                  <c:pt idx="12">
                    <c:v>4872</c:v>
                  </c:pt>
                  <c:pt idx="13">
                    <c:v>15,9</c:v>
                  </c:pt>
                  <c:pt idx="14">
                    <c:v>45849,2</c:v>
                  </c:pt>
                  <c:pt idx="15">
                    <c:v>1,1</c:v>
                  </c:pt>
                  <c:pt idx="16">
                    <c:v>1999</c:v>
                  </c:pt>
                  <c:pt idx="17">
                    <c:v>4728</c:v>
                  </c:pt>
                  <c:pt idx="18">
                    <c:v>6305</c:v>
                  </c:pt>
                  <c:pt idx="19">
                    <c:v>2</c:v>
                  </c:pt>
                  <c:pt idx="20">
                    <c:v>21025,6</c:v>
                  </c:pt>
                  <c:pt idx="21">
                    <c:v>2264,4</c:v>
                  </c:pt>
                  <c:pt idx="22">
                    <c:v>5761,6</c:v>
                  </c:pt>
                  <c:pt idx="23">
                    <c:v>3</c:v>
                  </c:pt>
                  <c:pt idx="24">
                    <c:v>3821</c:v>
                  </c:pt>
                  <c:pt idx="25">
                    <c:v>5</c:v>
                  </c:pt>
                  <c:pt idx="26">
                    <c:v>1271</c:v>
                  </c:pt>
                </c:lvl>
                <c:lvl>
                  <c:pt idx="0">
                    <c:v>цена</c:v>
                  </c:pt>
                  <c:pt idx="2">
                    <c:v>3</c:v>
                  </c:pt>
                  <c:pt idx="3">
                    <c:v>4387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м2</c:v>
                  </c:pt>
                  <c:pt idx="11">
                    <c:v>1</c:v>
                  </c:pt>
                  <c:pt idx="12">
                    <c:v>3625,8</c:v>
                  </c:pt>
                  <c:pt idx="13">
                    <c:v>мп</c:v>
                  </c:pt>
                  <c:pt idx="15">
                    <c:v>м2</c:v>
                  </c:pt>
                  <c:pt idx="17">
                    <c:v>12</c:v>
                  </c:pt>
                  <c:pt idx="18">
                    <c:v>1577</c:v>
                  </c:pt>
                  <c:pt idx="19">
                    <c:v>под</c:v>
                  </c:pt>
                  <c:pt idx="21">
                    <c:v>1</c:v>
                  </c:pt>
                  <c:pt idx="22">
                    <c:v>3497,2</c:v>
                  </c:pt>
                  <c:pt idx="23">
                    <c:v>м2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12</c:v>
                  </c:pt>
                  <c:pt idx="5">
                    <c:v>ремонт системы гвс</c:v>
                  </c:pt>
                  <c:pt idx="7">
                    <c:v>ремонт системы гвс</c:v>
                  </c:pt>
                  <c:pt idx="9">
                    <c:v>ремонт кровли</c:v>
                  </c:pt>
                  <c:pt idx="11">
                    <c:v>шт</c:v>
                  </c:pt>
                  <c:pt idx="12">
                    <c:v>м2</c:v>
                  </c:pt>
                  <c:pt idx="13">
                    <c:v>ремонт системы водоотведения</c:v>
                  </c:pt>
                  <c:pt idx="15">
                    <c:v>ремонт плитки пола на л/клетке</c:v>
                  </c:pt>
                  <c:pt idx="17">
                    <c:v>мп</c:v>
                  </c:pt>
                  <c:pt idx="18">
                    <c:v>2,5</c:v>
                  </c:pt>
                  <c:pt idx="19">
                    <c:v>ремонт порога</c:v>
                  </c:pt>
                  <c:pt idx="21">
                    <c:v>шт</c:v>
                  </c:pt>
                  <c:pt idx="22">
                    <c:v>2</c:v>
                  </c:pt>
                  <c:pt idx="23">
                    <c:v>ремонт кровли</c:v>
                  </c:pt>
                  <c:pt idx="25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ремонт порога</c:v>
                  </c:pt>
                  <c:pt idx="3">
                    <c:v>мп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ремонт системы хвс</c:v>
                  </c:pt>
                  <c:pt idx="12">
                    <c:v>ремонт кровли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м2</c:v>
                  </c:pt>
                  <c:pt idx="19">
                    <c:v>9</c:v>
                  </c:pt>
                  <c:pt idx="21">
                    <c:v>ремонт системы хвс</c:v>
                  </c:pt>
                  <c:pt idx="22">
                    <c:v>шт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1">
                    <c:v>5</c:v>
                  </c:pt>
                  <c:pt idx="17">
                    <c:v>8</c:v>
                  </c:pt>
                  <c:pt idx="18">
                    <c:v>ремонт кровли</c:v>
                  </c:pt>
                  <c:pt idx="21">
                    <c:v>10</c:v>
                  </c:pt>
                  <c:pt idx="22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Лист1!$O$9:$O$35</c:f>
              <c:numCache>
                <c:ptCount val="27"/>
              </c:numCache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4"/>
  <sheetViews>
    <sheetView tabSelected="1" zoomScaleSheetLayoutView="100" zoomScalePageLayoutView="0" workbookViewId="0" topLeftCell="A52">
      <selection activeCell="S66" sqref="S66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spans="12:29" ht="12.75">
      <c r="L1" t="s">
        <v>0</v>
      </c>
      <c r="N1" s="3"/>
      <c r="O1" s="88"/>
      <c r="P1" s="88"/>
      <c r="Q1" s="88"/>
      <c r="R1" s="81"/>
      <c r="S1" s="82"/>
      <c r="T1" s="82"/>
      <c r="U1" s="3"/>
      <c r="V1" s="3"/>
      <c r="W1" s="107"/>
      <c r="X1" s="107"/>
      <c r="Y1" s="83"/>
      <c r="Z1" s="88"/>
      <c r="AA1" s="88"/>
      <c r="AB1" s="88"/>
      <c r="AC1" s="3"/>
    </row>
    <row r="2" spans="12:29" ht="12.75">
      <c r="L2" t="s">
        <v>1</v>
      </c>
      <c r="N2" s="3"/>
      <c r="O2" s="88"/>
      <c r="P2" s="88"/>
      <c r="Q2" s="88"/>
      <c r="R2" s="81"/>
      <c r="S2" s="82"/>
      <c r="T2" s="82"/>
      <c r="U2" s="82"/>
      <c r="V2" s="84"/>
      <c r="W2" s="108"/>
      <c r="X2" s="109"/>
      <c r="Y2" s="85"/>
      <c r="Z2" s="110"/>
      <c r="AA2" s="110"/>
      <c r="AB2" s="62"/>
      <c r="AC2" s="3"/>
    </row>
    <row r="3" ht="12.75">
      <c r="L3" t="s">
        <v>2</v>
      </c>
    </row>
    <row r="5" ht="12" customHeight="1"/>
    <row r="6" spans="2:14" ht="13.5" thickBot="1">
      <c r="B6" s="131" t="s">
        <v>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1"/>
      <c r="N6" s="41"/>
    </row>
    <row r="7" spans="6:9" ht="12.75">
      <c r="F7" s="132" t="s">
        <v>18</v>
      </c>
      <c r="G7" s="132"/>
      <c r="H7" s="132"/>
      <c r="I7" s="132"/>
    </row>
    <row r="8" spans="1:14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3" t="s">
        <v>15</v>
      </c>
      <c r="M9" s="126" t="s">
        <v>19</v>
      </c>
      <c r="N9" s="127"/>
      <c r="O9" s="128"/>
    </row>
    <row r="10" spans="1:18" ht="14.25" customHeight="1" thickBot="1">
      <c r="A10" s="4" t="s">
        <v>6</v>
      </c>
      <c r="B10" s="38"/>
      <c r="C10" s="37"/>
      <c r="D10" s="39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8"/>
      <c r="N10" s="37"/>
      <c r="O10" s="39"/>
      <c r="R10" s="3"/>
    </row>
    <row r="11" spans="1:15" ht="12.75">
      <c r="A11" s="20">
        <v>1</v>
      </c>
      <c r="B11" s="123" t="s">
        <v>44</v>
      </c>
      <c r="C11" s="124"/>
      <c r="D11" s="125"/>
      <c r="E11" s="21" t="s">
        <v>16</v>
      </c>
      <c r="F11" s="23" t="s">
        <v>54</v>
      </c>
      <c r="G11" s="49" t="s">
        <v>57</v>
      </c>
      <c r="H11" s="23"/>
      <c r="I11" s="4" t="s">
        <v>3</v>
      </c>
      <c r="J11" s="117" t="s">
        <v>53</v>
      </c>
      <c r="K11" s="118"/>
      <c r="L11" s="26" t="s">
        <v>149</v>
      </c>
      <c r="M11" s="123" t="s">
        <v>171</v>
      </c>
      <c r="N11" s="124"/>
      <c r="O11" s="125"/>
    </row>
    <row r="12" spans="1:15" ht="12.75">
      <c r="A12" s="22"/>
      <c r="B12" s="87" t="s">
        <v>29</v>
      </c>
      <c r="C12" s="88"/>
      <c r="D12" s="89"/>
      <c r="E12" s="4" t="s">
        <v>17</v>
      </c>
      <c r="F12" s="33" t="s">
        <v>55</v>
      </c>
      <c r="G12" s="77" t="s">
        <v>56</v>
      </c>
      <c r="H12" s="33" t="s">
        <v>60</v>
      </c>
      <c r="I12" s="59" t="s">
        <v>4</v>
      </c>
      <c r="J12" s="119" t="s">
        <v>61</v>
      </c>
      <c r="K12" s="120"/>
      <c r="L12" s="63" t="s">
        <v>170</v>
      </c>
      <c r="M12" s="61"/>
      <c r="N12" s="62"/>
      <c r="O12" s="42"/>
    </row>
    <row r="13" spans="1:32" ht="13.5" thickBot="1">
      <c r="A13" s="22"/>
      <c r="B13" s="114" t="s">
        <v>22</v>
      </c>
      <c r="C13" s="101"/>
      <c r="D13" s="102"/>
      <c r="E13" s="4" t="s">
        <v>16</v>
      </c>
      <c r="F13" s="33" t="s">
        <v>58</v>
      </c>
      <c r="G13" s="64" t="s">
        <v>59</v>
      </c>
      <c r="H13" s="36"/>
      <c r="I13" s="9"/>
      <c r="J13" s="115" t="s">
        <v>62</v>
      </c>
      <c r="K13" s="116"/>
      <c r="L13" s="63"/>
      <c r="M13" s="43"/>
      <c r="N13" s="45"/>
      <c r="O13" s="6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2" customFormat="1" ht="12.75">
      <c r="A14" s="12">
        <v>2</v>
      </c>
      <c r="B14" s="87" t="s">
        <v>22</v>
      </c>
      <c r="C14" s="88"/>
      <c r="D14" s="89"/>
      <c r="E14" s="13" t="s">
        <v>16</v>
      </c>
      <c r="F14" s="17">
        <v>2</v>
      </c>
      <c r="G14" s="30"/>
      <c r="H14" s="1"/>
      <c r="I14" s="1" t="s">
        <v>3</v>
      </c>
      <c r="J14" s="117" t="s">
        <v>37</v>
      </c>
      <c r="K14" s="118"/>
      <c r="L14" s="14" t="s">
        <v>150</v>
      </c>
      <c r="M14" s="123" t="s">
        <v>171</v>
      </c>
      <c r="N14" s="124"/>
      <c r="O14" s="1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15" s="3" customFormat="1" ht="13.5" thickBot="1">
      <c r="A15" s="15"/>
      <c r="B15" s="95"/>
      <c r="C15" s="96"/>
      <c r="D15" s="97"/>
      <c r="E15" s="10"/>
      <c r="F15" s="28"/>
      <c r="G15" s="31"/>
      <c r="H15" s="10">
        <v>11875</v>
      </c>
      <c r="I15" s="10" t="s">
        <v>4</v>
      </c>
      <c r="J15" s="115" t="s">
        <v>25</v>
      </c>
      <c r="K15" s="116"/>
      <c r="L15" s="63" t="s">
        <v>170</v>
      </c>
      <c r="M15" s="95"/>
      <c r="N15" s="96"/>
      <c r="O15" s="97"/>
    </row>
    <row r="16" spans="1:15" ht="12.75">
      <c r="A16" s="18">
        <v>3</v>
      </c>
      <c r="B16" s="87" t="s">
        <v>22</v>
      </c>
      <c r="C16" s="88"/>
      <c r="D16" s="89"/>
      <c r="E16" s="40" t="s">
        <v>16</v>
      </c>
      <c r="F16" s="23" t="s">
        <v>58</v>
      </c>
      <c r="G16" s="33"/>
      <c r="H16" s="4"/>
      <c r="I16" s="1" t="s">
        <v>3</v>
      </c>
      <c r="J16" s="117" t="s">
        <v>38</v>
      </c>
      <c r="K16" s="118"/>
      <c r="L16" s="14" t="s">
        <v>151</v>
      </c>
      <c r="M16" s="123" t="s">
        <v>171</v>
      </c>
      <c r="N16" s="124"/>
      <c r="O16" s="125"/>
    </row>
    <row r="17" spans="1:17" ht="13.5" thickBot="1">
      <c r="A17" s="29"/>
      <c r="B17" s="114"/>
      <c r="C17" s="101"/>
      <c r="D17" s="102"/>
      <c r="E17" s="55"/>
      <c r="F17" s="36"/>
      <c r="G17" s="36"/>
      <c r="H17" s="9">
        <v>15244</v>
      </c>
      <c r="I17" s="10" t="s">
        <v>4</v>
      </c>
      <c r="J17" s="115" t="s">
        <v>25</v>
      </c>
      <c r="K17" s="116"/>
      <c r="L17" s="11" t="s">
        <v>170</v>
      </c>
      <c r="M17" s="129"/>
      <c r="N17" s="130"/>
      <c r="O17" s="42"/>
      <c r="Q17" t="s">
        <v>173</v>
      </c>
    </row>
    <row r="18" spans="1:15" ht="12.75">
      <c r="A18" s="18">
        <v>4</v>
      </c>
      <c r="B18" s="111" t="s">
        <v>42</v>
      </c>
      <c r="C18" s="112"/>
      <c r="D18" s="113"/>
      <c r="E18" s="32" t="s">
        <v>43</v>
      </c>
      <c r="F18" s="23" t="s">
        <v>65</v>
      </c>
      <c r="G18" s="13"/>
      <c r="H18" s="4"/>
      <c r="I18" s="1" t="s">
        <v>3</v>
      </c>
      <c r="J18" s="117" t="s">
        <v>63</v>
      </c>
      <c r="K18" s="118"/>
      <c r="L18" s="26" t="s">
        <v>152</v>
      </c>
      <c r="M18" s="123" t="s">
        <v>171</v>
      </c>
      <c r="N18" s="124"/>
      <c r="O18" s="125"/>
    </row>
    <row r="19" spans="1:15" ht="13.5" thickBot="1">
      <c r="A19" s="29"/>
      <c r="B19" s="95"/>
      <c r="C19" s="96"/>
      <c r="D19" s="97"/>
      <c r="E19" s="34"/>
      <c r="F19" s="33"/>
      <c r="G19" s="36"/>
      <c r="H19" s="9">
        <v>4862.8</v>
      </c>
      <c r="I19" s="35" t="s">
        <v>4</v>
      </c>
      <c r="J19" s="119" t="s">
        <v>64</v>
      </c>
      <c r="K19" s="120"/>
      <c r="L19" s="11" t="s">
        <v>170</v>
      </c>
      <c r="M19" s="95"/>
      <c r="N19" s="96"/>
      <c r="O19" s="97"/>
    </row>
    <row r="20" spans="1:15" ht="12.75">
      <c r="A20" s="12">
        <v>5</v>
      </c>
      <c r="B20" s="111" t="s">
        <v>29</v>
      </c>
      <c r="C20" s="112"/>
      <c r="D20" s="113"/>
      <c r="E20" s="27" t="s">
        <v>16</v>
      </c>
      <c r="F20" s="17">
        <v>1</v>
      </c>
      <c r="G20" s="4">
        <v>1246.2</v>
      </c>
      <c r="H20" s="1"/>
      <c r="I20" s="1" t="s">
        <v>3</v>
      </c>
      <c r="J20" s="117" t="s">
        <v>66</v>
      </c>
      <c r="K20" s="118"/>
      <c r="L20" s="26" t="s">
        <v>153</v>
      </c>
      <c r="M20" s="123" t="s">
        <v>171</v>
      </c>
      <c r="N20" s="124"/>
      <c r="O20" s="125"/>
    </row>
    <row r="21" spans="1:15" ht="13.5" thickBot="1">
      <c r="A21" s="22"/>
      <c r="B21" s="95" t="s">
        <v>42</v>
      </c>
      <c r="C21" s="96"/>
      <c r="D21" s="97"/>
      <c r="E21" s="27" t="s">
        <v>43</v>
      </c>
      <c r="F21" s="31"/>
      <c r="G21" s="31">
        <v>3625.8</v>
      </c>
      <c r="H21" s="4">
        <v>4872</v>
      </c>
      <c r="I21" s="35" t="s">
        <v>4</v>
      </c>
      <c r="J21" s="115" t="s">
        <v>67</v>
      </c>
      <c r="K21" s="116"/>
      <c r="L21" s="63" t="s">
        <v>170</v>
      </c>
      <c r="M21" s="43"/>
      <c r="N21" s="44"/>
      <c r="O21" s="42"/>
    </row>
    <row r="22" spans="1:19" ht="12.75">
      <c r="A22" s="12">
        <v>6</v>
      </c>
      <c r="B22" s="123" t="s">
        <v>24</v>
      </c>
      <c r="C22" s="124"/>
      <c r="D22" s="125"/>
      <c r="E22" s="19" t="s">
        <v>17</v>
      </c>
      <c r="F22" s="30">
        <v>15.9</v>
      </c>
      <c r="G22" s="48"/>
      <c r="H22" s="25"/>
      <c r="I22" s="1" t="s">
        <v>3</v>
      </c>
      <c r="J22" s="117" t="s">
        <v>68</v>
      </c>
      <c r="K22" s="118"/>
      <c r="L22" s="16" t="s">
        <v>154</v>
      </c>
      <c r="M22" s="123" t="s">
        <v>171</v>
      </c>
      <c r="N22" s="124"/>
      <c r="O22" s="125"/>
      <c r="S22" t="s">
        <v>172</v>
      </c>
    </row>
    <row r="23" spans="1:15" ht="13.5" thickBot="1">
      <c r="A23" s="22"/>
      <c r="B23" s="114"/>
      <c r="C23" s="101"/>
      <c r="D23" s="102"/>
      <c r="E23" s="34"/>
      <c r="F23" s="31"/>
      <c r="G23" s="10"/>
      <c r="H23" s="56">
        <v>45849.2</v>
      </c>
      <c r="I23" s="35" t="s">
        <v>4</v>
      </c>
      <c r="J23" s="115" t="s">
        <v>69</v>
      </c>
      <c r="K23" s="116"/>
      <c r="L23" s="63" t="s">
        <v>170</v>
      </c>
      <c r="M23" s="95"/>
      <c r="N23" s="96"/>
      <c r="O23" s="97"/>
    </row>
    <row r="24" spans="1:15" ht="12.75">
      <c r="A24" s="12">
        <v>7</v>
      </c>
      <c r="B24" s="87" t="s">
        <v>71</v>
      </c>
      <c r="C24" s="88"/>
      <c r="D24" s="89"/>
      <c r="E24" s="19" t="s">
        <v>43</v>
      </c>
      <c r="F24" s="30">
        <v>1.1</v>
      </c>
      <c r="G24" s="48"/>
      <c r="H24" s="25"/>
      <c r="I24" s="1" t="s">
        <v>3</v>
      </c>
      <c r="J24" s="117" t="s">
        <v>33</v>
      </c>
      <c r="K24" s="118"/>
      <c r="L24" s="16" t="s">
        <v>155</v>
      </c>
      <c r="M24" s="123" t="s">
        <v>171</v>
      </c>
      <c r="N24" s="124"/>
      <c r="O24" s="125"/>
    </row>
    <row r="25" spans="1:15" ht="13.5" thickBot="1">
      <c r="A25" s="57"/>
      <c r="B25" s="95"/>
      <c r="C25" s="96"/>
      <c r="D25" s="97"/>
      <c r="E25" s="58"/>
      <c r="F25" s="31"/>
      <c r="G25" s="31"/>
      <c r="H25" s="59">
        <v>1999</v>
      </c>
      <c r="I25" s="35" t="s">
        <v>4</v>
      </c>
      <c r="J25" s="119" t="s">
        <v>70</v>
      </c>
      <c r="K25" s="120"/>
      <c r="L25" s="63" t="s">
        <v>170</v>
      </c>
      <c r="M25" s="95"/>
      <c r="N25" s="96"/>
      <c r="O25" s="97"/>
    </row>
    <row r="26" spans="1:15" ht="12.75">
      <c r="A26" s="12">
        <v>8</v>
      </c>
      <c r="B26" s="111" t="s">
        <v>29</v>
      </c>
      <c r="C26" s="112"/>
      <c r="D26" s="113"/>
      <c r="E26" s="19" t="s">
        <v>17</v>
      </c>
      <c r="F26" s="30">
        <v>12</v>
      </c>
      <c r="G26" s="48">
        <v>4728</v>
      </c>
      <c r="H26" s="25"/>
      <c r="I26" s="1" t="s">
        <v>3</v>
      </c>
      <c r="J26" s="117" t="s">
        <v>72</v>
      </c>
      <c r="K26" s="118"/>
      <c r="L26" s="16" t="s">
        <v>156</v>
      </c>
      <c r="M26" s="123" t="s">
        <v>171</v>
      </c>
      <c r="N26" s="124"/>
      <c r="O26" s="125"/>
    </row>
    <row r="27" spans="1:15" ht="13.5" thickBot="1">
      <c r="A27" s="15"/>
      <c r="B27" s="123" t="s">
        <v>42</v>
      </c>
      <c r="C27" s="124"/>
      <c r="D27" s="125"/>
      <c r="E27" s="34" t="s">
        <v>43</v>
      </c>
      <c r="F27" s="31">
        <v>2.5</v>
      </c>
      <c r="G27" s="31">
        <v>1577</v>
      </c>
      <c r="H27" s="31">
        <v>6305</v>
      </c>
      <c r="I27" s="35" t="s">
        <v>4</v>
      </c>
      <c r="J27" s="115" t="s">
        <v>25</v>
      </c>
      <c r="K27" s="120"/>
      <c r="L27" s="63" t="s">
        <v>170</v>
      </c>
      <c r="M27" s="95"/>
      <c r="N27" s="96"/>
      <c r="O27" s="45"/>
    </row>
    <row r="28" spans="1:15" ht="12" customHeight="1">
      <c r="A28" s="12">
        <v>9</v>
      </c>
      <c r="B28" s="111" t="s">
        <v>44</v>
      </c>
      <c r="C28" s="112"/>
      <c r="D28" s="113"/>
      <c r="E28" s="19" t="s">
        <v>75</v>
      </c>
      <c r="F28" s="30">
        <v>2</v>
      </c>
      <c r="G28" s="48"/>
      <c r="H28" s="25"/>
      <c r="I28" s="1" t="s">
        <v>3</v>
      </c>
      <c r="J28" s="117" t="s">
        <v>73</v>
      </c>
      <c r="K28" s="118"/>
      <c r="L28" s="16" t="s">
        <v>157</v>
      </c>
      <c r="M28" s="123" t="s">
        <v>171</v>
      </c>
      <c r="N28" s="124"/>
      <c r="O28" s="125"/>
    </row>
    <row r="29" spans="1:15" ht="15" customHeight="1" thickBot="1">
      <c r="A29" s="15"/>
      <c r="B29" s="114"/>
      <c r="C29" s="101"/>
      <c r="D29" s="102"/>
      <c r="E29" s="34"/>
      <c r="F29" s="31"/>
      <c r="G29" s="31"/>
      <c r="H29" s="31">
        <v>21025.6</v>
      </c>
      <c r="I29" s="35" t="s">
        <v>4</v>
      </c>
      <c r="J29" s="119" t="s">
        <v>74</v>
      </c>
      <c r="K29" s="120"/>
      <c r="L29" s="63" t="s">
        <v>170</v>
      </c>
      <c r="M29" s="114"/>
      <c r="N29" s="101"/>
      <c r="O29" s="60"/>
    </row>
    <row r="30" spans="1:15" ht="12.75">
      <c r="A30" s="24">
        <v>10</v>
      </c>
      <c r="B30" s="87" t="s">
        <v>29</v>
      </c>
      <c r="C30" s="88"/>
      <c r="D30" s="89"/>
      <c r="E30" s="19" t="s">
        <v>16</v>
      </c>
      <c r="F30" s="30">
        <v>1</v>
      </c>
      <c r="G30" s="48">
        <v>2264.4</v>
      </c>
      <c r="H30" s="25"/>
      <c r="I30" s="1" t="s">
        <v>3</v>
      </c>
      <c r="J30" s="117" t="s">
        <v>76</v>
      </c>
      <c r="K30" s="118"/>
      <c r="L30" s="16" t="s">
        <v>158</v>
      </c>
      <c r="M30" s="123" t="s">
        <v>171</v>
      </c>
      <c r="N30" s="124"/>
      <c r="O30" s="125"/>
    </row>
    <row r="31" spans="1:19" ht="13.5" thickBot="1">
      <c r="A31" s="15"/>
      <c r="B31" s="114" t="s">
        <v>22</v>
      </c>
      <c r="C31" s="101"/>
      <c r="D31" s="102"/>
      <c r="E31" s="34" t="s">
        <v>16</v>
      </c>
      <c r="F31" s="31">
        <v>2</v>
      </c>
      <c r="G31" s="31">
        <v>3497.2</v>
      </c>
      <c r="H31" s="10">
        <v>5761.6</v>
      </c>
      <c r="I31" s="35" t="s">
        <v>4</v>
      </c>
      <c r="J31" s="119" t="s">
        <v>77</v>
      </c>
      <c r="K31" s="120"/>
      <c r="L31" s="63" t="s">
        <v>170</v>
      </c>
      <c r="M31" s="95"/>
      <c r="N31" s="96"/>
      <c r="O31" s="97"/>
      <c r="S31" s="86"/>
    </row>
    <row r="32" spans="1:15" ht="12.75">
      <c r="A32" s="12">
        <v>11</v>
      </c>
      <c r="B32" s="111" t="s">
        <v>42</v>
      </c>
      <c r="C32" s="112"/>
      <c r="D32" s="113"/>
      <c r="E32" s="19" t="s">
        <v>43</v>
      </c>
      <c r="F32" s="30">
        <v>3</v>
      </c>
      <c r="G32" s="48"/>
      <c r="H32" s="13"/>
      <c r="I32" s="1" t="s">
        <v>3</v>
      </c>
      <c r="J32" s="117" t="s">
        <v>78</v>
      </c>
      <c r="K32" s="118"/>
      <c r="L32" s="16" t="s">
        <v>159</v>
      </c>
      <c r="M32" s="123" t="s">
        <v>171</v>
      </c>
      <c r="N32" s="124"/>
      <c r="O32" s="125"/>
    </row>
    <row r="33" spans="1:15" ht="13.5" thickBot="1">
      <c r="A33" s="22"/>
      <c r="B33" s="95"/>
      <c r="C33" s="96"/>
      <c r="D33" s="97"/>
      <c r="E33" s="34"/>
      <c r="F33" s="31"/>
      <c r="G33" s="31"/>
      <c r="H33" s="78">
        <v>3821</v>
      </c>
      <c r="I33" s="35" t="s">
        <v>4</v>
      </c>
      <c r="J33" s="119" t="s">
        <v>79</v>
      </c>
      <c r="K33" s="120"/>
      <c r="L33" s="63" t="s">
        <v>170</v>
      </c>
      <c r="M33" s="100"/>
      <c r="N33" s="101"/>
      <c r="O33" s="102"/>
    </row>
    <row r="34" spans="1:15" ht="12.75">
      <c r="A34" s="12">
        <v>12</v>
      </c>
      <c r="B34" s="111" t="s">
        <v>26</v>
      </c>
      <c r="C34" s="112"/>
      <c r="D34" s="113"/>
      <c r="E34" s="27" t="s">
        <v>16</v>
      </c>
      <c r="F34" s="30">
        <v>5</v>
      </c>
      <c r="G34" s="48"/>
      <c r="H34" s="25"/>
      <c r="I34" s="1" t="s">
        <v>3</v>
      </c>
      <c r="J34" s="117" t="s">
        <v>34</v>
      </c>
      <c r="K34" s="118"/>
      <c r="L34" s="16" t="s">
        <v>160</v>
      </c>
      <c r="M34" s="123" t="s">
        <v>171</v>
      </c>
      <c r="N34" s="124"/>
      <c r="O34" s="125"/>
    </row>
    <row r="35" spans="1:15" ht="12.75" customHeight="1" thickBot="1">
      <c r="A35" s="15"/>
      <c r="B35" s="114"/>
      <c r="C35" s="101"/>
      <c r="D35" s="102"/>
      <c r="E35" s="54"/>
      <c r="F35" s="31"/>
      <c r="G35" s="31"/>
      <c r="H35" s="10">
        <v>1271</v>
      </c>
      <c r="I35" s="35" t="s">
        <v>4</v>
      </c>
      <c r="J35" s="121" t="s">
        <v>80</v>
      </c>
      <c r="K35" s="122"/>
      <c r="L35" s="63" t="s">
        <v>170</v>
      </c>
      <c r="M35" s="100"/>
      <c r="N35" s="101"/>
      <c r="O35" s="102"/>
    </row>
    <row r="36" spans="1:15" ht="12.75">
      <c r="A36" s="12">
        <v>13</v>
      </c>
      <c r="B36" s="111" t="s">
        <v>22</v>
      </c>
      <c r="C36" s="112"/>
      <c r="D36" s="113"/>
      <c r="E36" s="27" t="s">
        <v>16</v>
      </c>
      <c r="F36" s="30">
        <v>1</v>
      </c>
      <c r="G36" s="13"/>
      <c r="H36" s="25"/>
      <c r="I36" s="1" t="s">
        <v>3</v>
      </c>
      <c r="J36" s="117" t="s">
        <v>39</v>
      </c>
      <c r="K36" s="118"/>
      <c r="L36" s="16" t="s">
        <v>161</v>
      </c>
      <c r="M36" s="123" t="s">
        <v>171</v>
      </c>
      <c r="N36" s="124"/>
      <c r="O36" s="125"/>
    </row>
    <row r="37" spans="1:15" ht="13.5" thickBot="1">
      <c r="A37" s="15"/>
      <c r="B37" s="114"/>
      <c r="C37" s="101"/>
      <c r="D37" s="102"/>
      <c r="E37" s="54"/>
      <c r="F37" s="31"/>
      <c r="G37" s="52"/>
      <c r="H37" s="10">
        <v>9304</v>
      </c>
      <c r="I37" s="35" t="s">
        <v>4</v>
      </c>
      <c r="J37" s="119" t="s">
        <v>25</v>
      </c>
      <c r="K37" s="120"/>
      <c r="L37" s="63" t="s">
        <v>170</v>
      </c>
      <c r="M37" s="95"/>
      <c r="N37" s="96"/>
      <c r="O37" s="97"/>
    </row>
    <row r="38" spans="1:15" ht="12.75">
      <c r="A38" s="12">
        <v>14</v>
      </c>
      <c r="B38" s="87" t="s">
        <v>82</v>
      </c>
      <c r="C38" s="88"/>
      <c r="D38" s="89"/>
      <c r="E38" s="27" t="s">
        <v>16</v>
      </c>
      <c r="F38" s="30">
        <v>7</v>
      </c>
      <c r="G38" s="48"/>
      <c r="H38" s="25"/>
      <c r="I38" s="1" t="s">
        <v>3</v>
      </c>
      <c r="J38" s="117" t="s">
        <v>81</v>
      </c>
      <c r="K38" s="118"/>
      <c r="L38" s="16" t="s">
        <v>162</v>
      </c>
      <c r="M38" s="123" t="s">
        <v>171</v>
      </c>
      <c r="N38" s="124"/>
      <c r="O38" s="125"/>
    </row>
    <row r="39" spans="1:15" ht="13.5" thickBot="1">
      <c r="A39" s="22"/>
      <c r="B39" s="114"/>
      <c r="C39" s="101"/>
      <c r="D39" s="102"/>
      <c r="E39" s="54"/>
      <c r="F39" s="31"/>
      <c r="G39" s="31"/>
      <c r="H39" s="6">
        <v>35874</v>
      </c>
      <c r="I39" s="35" t="s">
        <v>4</v>
      </c>
      <c r="J39" s="119" t="s">
        <v>83</v>
      </c>
      <c r="K39" s="120"/>
      <c r="L39" s="63" t="s">
        <v>170</v>
      </c>
      <c r="M39" s="43"/>
      <c r="N39" s="44"/>
      <c r="O39" s="42"/>
    </row>
    <row r="40" spans="1:15" ht="14.25" customHeight="1">
      <c r="A40" s="12">
        <v>15</v>
      </c>
      <c r="B40" s="87" t="s">
        <v>29</v>
      </c>
      <c r="C40" s="88"/>
      <c r="D40" s="89"/>
      <c r="E40" s="27" t="s">
        <v>16</v>
      </c>
      <c r="F40" s="30">
        <v>1</v>
      </c>
      <c r="G40" s="48">
        <v>1344.4</v>
      </c>
      <c r="H40" s="13"/>
      <c r="I40" s="1" t="s">
        <v>3</v>
      </c>
      <c r="J40" s="117" t="s">
        <v>84</v>
      </c>
      <c r="K40" s="118"/>
      <c r="L40" s="16" t="s">
        <v>163</v>
      </c>
      <c r="M40" s="123" t="s">
        <v>171</v>
      </c>
      <c r="N40" s="124"/>
      <c r="O40" s="125"/>
    </row>
    <row r="41" spans="1:15" ht="14.25" customHeight="1" thickBot="1">
      <c r="A41" s="22"/>
      <c r="B41" s="114" t="s">
        <v>22</v>
      </c>
      <c r="C41" s="101"/>
      <c r="D41" s="102"/>
      <c r="E41" s="54" t="s">
        <v>16</v>
      </c>
      <c r="F41" s="31">
        <v>3</v>
      </c>
      <c r="G41" s="31">
        <v>18860.4</v>
      </c>
      <c r="H41" s="78">
        <v>20104.8</v>
      </c>
      <c r="I41" s="35" t="s">
        <v>4</v>
      </c>
      <c r="J41" s="115" t="s">
        <v>85</v>
      </c>
      <c r="K41" s="116"/>
      <c r="L41" s="63" t="s">
        <v>170</v>
      </c>
      <c r="M41" s="43"/>
      <c r="N41" s="44"/>
      <c r="O41" s="42"/>
    </row>
    <row r="42" spans="1:15" ht="12.75">
      <c r="A42" s="12">
        <v>16</v>
      </c>
      <c r="B42" s="111" t="s">
        <v>30</v>
      </c>
      <c r="C42" s="112"/>
      <c r="D42" s="113"/>
      <c r="E42" s="27" t="s">
        <v>17</v>
      </c>
      <c r="F42" s="30">
        <v>3</v>
      </c>
      <c r="G42" s="48"/>
      <c r="H42" s="25"/>
      <c r="I42" s="1" t="s">
        <v>3</v>
      </c>
      <c r="J42" s="117" t="s">
        <v>86</v>
      </c>
      <c r="K42" s="118"/>
      <c r="L42" s="16" t="s">
        <v>164</v>
      </c>
      <c r="M42" s="123" t="s">
        <v>171</v>
      </c>
      <c r="N42" s="124"/>
      <c r="O42" s="125"/>
    </row>
    <row r="43" spans="1:15" ht="13.5" thickBot="1">
      <c r="A43" s="22"/>
      <c r="B43" s="114"/>
      <c r="C43" s="101"/>
      <c r="D43" s="102"/>
      <c r="E43" s="54"/>
      <c r="F43" s="31"/>
      <c r="G43" s="31"/>
      <c r="H43" s="6">
        <v>2718</v>
      </c>
      <c r="I43" s="35" t="s">
        <v>4</v>
      </c>
      <c r="J43" s="115" t="s">
        <v>87</v>
      </c>
      <c r="K43" s="116"/>
      <c r="L43" s="63" t="s">
        <v>170</v>
      </c>
      <c r="M43" s="43"/>
      <c r="N43" s="44"/>
      <c r="O43" s="42"/>
    </row>
    <row r="44" spans="1:15" ht="12.75">
      <c r="A44" s="12">
        <v>17</v>
      </c>
      <c r="B44" s="111" t="s">
        <v>24</v>
      </c>
      <c r="C44" s="112"/>
      <c r="D44" s="113"/>
      <c r="E44" s="27" t="s">
        <v>17</v>
      </c>
      <c r="F44" s="30">
        <v>12</v>
      </c>
      <c r="G44" s="48"/>
      <c r="H44" s="13"/>
      <c r="I44" s="1" t="s">
        <v>3</v>
      </c>
      <c r="J44" s="133" t="s">
        <v>88</v>
      </c>
      <c r="K44" s="134"/>
      <c r="L44" s="16" t="s">
        <v>165</v>
      </c>
      <c r="M44" s="123" t="s">
        <v>171</v>
      </c>
      <c r="N44" s="124"/>
      <c r="O44" s="125"/>
    </row>
    <row r="45" spans="1:15" ht="13.5" thickBot="1">
      <c r="A45" s="15"/>
      <c r="B45" s="114"/>
      <c r="C45" s="101"/>
      <c r="D45" s="102"/>
      <c r="E45" s="54"/>
      <c r="F45" s="31"/>
      <c r="G45" s="31"/>
      <c r="H45" s="78">
        <v>13689.2</v>
      </c>
      <c r="I45" s="35" t="s">
        <v>4</v>
      </c>
      <c r="J45" s="121" t="s">
        <v>25</v>
      </c>
      <c r="K45" s="122"/>
      <c r="L45" s="63" t="s">
        <v>170</v>
      </c>
      <c r="M45" s="100"/>
      <c r="N45" s="101"/>
      <c r="O45" s="102"/>
    </row>
    <row r="46" spans="1:15" ht="12.75">
      <c r="A46" s="12">
        <v>18</v>
      </c>
      <c r="B46" s="123" t="s">
        <v>90</v>
      </c>
      <c r="C46" s="124"/>
      <c r="D46" s="125"/>
      <c r="E46" s="27" t="s">
        <v>16</v>
      </c>
      <c r="F46" s="30">
        <v>1</v>
      </c>
      <c r="G46" s="48"/>
      <c r="H46" s="25"/>
      <c r="I46" s="1" t="s">
        <v>3</v>
      </c>
      <c r="J46" s="117" t="s">
        <v>89</v>
      </c>
      <c r="K46" s="118"/>
      <c r="L46" s="16" t="s">
        <v>166</v>
      </c>
      <c r="M46" s="123" t="s">
        <v>171</v>
      </c>
      <c r="N46" s="124"/>
      <c r="O46" s="125"/>
    </row>
    <row r="47" spans="1:15" ht="13.5" thickBot="1">
      <c r="A47" s="15"/>
      <c r="B47" s="114" t="s">
        <v>91</v>
      </c>
      <c r="C47" s="101"/>
      <c r="D47" s="102"/>
      <c r="E47" s="54"/>
      <c r="F47" s="31"/>
      <c r="G47" s="31"/>
      <c r="H47" s="10">
        <v>13999</v>
      </c>
      <c r="I47" s="35" t="s">
        <v>4</v>
      </c>
      <c r="J47" s="115" t="s">
        <v>36</v>
      </c>
      <c r="K47" s="116"/>
      <c r="L47" s="63" t="s">
        <v>170</v>
      </c>
      <c r="M47" s="100"/>
      <c r="N47" s="101"/>
      <c r="O47" s="102"/>
    </row>
    <row r="48" spans="1:15" ht="12.75">
      <c r="A48" s="12">
        <v>19</v>
      </c>
      <c r="B48" s="111" t="s">
        <v>42</v>
      </c>
      <c r="C48" s="112"/>
      <c r="D48" s="113"/>
      <c r="E48" s="27" t="s">
        <v>43</v>
      </c>
      <c r="F48" s="30">
        <v>2</v>
      </c>
      <c r="G48" s="48"/>
      <c r="H48" s="25"/>
      <c r="I48" s="1" t="s">
        <v>3</v>
      </c>
      <c r="J48" s="117" t="s">
        <v>41</v>
      </c>
      <c r="K48" s="118"/>
      <c r="L48" s="16" t="s">
        <v>167</v>
      </c>
      <c r="M48" s="123" t="s">
        <v>171</v>
      </c>
      <c r="N48" s="124"/>
      <c r="O48" s="125"/>
    </row>
    <row r="49" spans="1:15" ht="13.5" thickBot="1">
      <c r="A49" s="15"/>
      <c r="B49" s="95"/>
      <c r="C49" s="96"/>
      <c r="D49" s="97"/>
      <c r="E49" s="54"/>
      <c r="F49" s="31"/>
      <c r="G49" s="31"/>
      <c r="H49" s="10">
        <v>1496</v>
      </c>
      <c r="I49" s="35" t="s">
        <v>4</v>
      </c>
      <c r="J49" s="135" t="s">
        <v>92</v>
      </c>
      <c r="K49" s="136"/>
      <c r="L49" s="63" t="s">
        <v>170</v>
      </c>
      <c r="M49" s="100"/>
      <c r="N49" s="101"/>
      <c r="O49" s="102"/>
    </row>
    <row r="50" spans="1:15" ht="12.75">
      <c r="A50" s="12">
        <v>20</v>
      </c>
      <c r="B50" s="111" t="s">
        <v>24</v>
      </c>
      <c r="C50" s="112"/>
      <c r="D50" s="113"/>
      <c r="E50" s="27" t="s">
        <v>17</v>
      </c>
      <c r="F50" s="30">
        <v>2</v>
      </c>
      <c r="G50" s="48"/>
      <c r="H50" s="25"/>
      <c r="I50" s="1" t="s">
        <v>3</v>
      </c>
      <c r="J50" s="90" t="s">
        <v>93</v>
      </c>
      <c r="K50" s="91"/>
      <c r="L50" s="16" t="s">
        <v>168</v>
      </c>
      <c r="M50" s="123" t="s">
        <v>171</v>
      </c>
      <c r="N50" s="124"/>
      <c r="O50" s="125"/>
    </row>
    <row r="51" spans="1:15" ht="13.5" thickBot="1">
      <c r="A51" s="15"/>
      <c r="B51" s="114"/>
      <c r="C51" s="101"/>
      <c r="D51" s="102"/>
      <c r="E51" s="54"/>
      <c r="F51" s="31"/>
      <c r="G51" s="31"/>
      <c r="H51" s="10">
        <v>2727.2</v>
      </c>
      <c r="I51" s="35" t="s">
        <v>4</v>
      </c>
      <c r="J51" s="135" t="s">
        <v>40</v>
      </c>
      <c r="K51" s="136"/>
      <c r="L51" s="63" t="s">
        <v>170</v>
      </c>
      <c r="M51" s="100"/>
      <c r="N51" s="101"/>
      <c r="O51" s="102"/>
    </row>
    <row r="52" spans="1:15" ht="12.75">
      <c r="A52" s="12">
        <v>21</v>
      </c>
      <c r="B52" s="111" t="s">
        <v>26</v>
      </c>
      <c r="C52" s="112"/>
      <c r="D52" s="113"/>
      <c r="E52" s="27" t="s">
        <v>17</v>
      </c>
      <c r="F52" s="30">
        <v>4</v>
      </c>
      <c r="G52" s="13">
        <v>8082.4</v>
      </c>
      <c r="H52" s="25"/>
      <c r="I52" s="1" t="s">
        <v>3</v>
      </c>
      <c r="J52" s="90" t="s">
        <v>94</v>
      </c>
      <c r="K52" s="91"/>
      <c r="L52" s="16" t="s">
        <v>169</v>
      </c>
      <c r="M52" s="123" t="s">
        <v>171</v>
      </c>
      <c r="N52" s="124"/>
      <c r="O52" s="125"/>
    </row>
    <row r="53" spans="1:15" ht="13.5" thickBot="1">
      <c r="A53" s="15"/>
      <c r="B53" s="114" t="s">
        <v>42</v>
      </c>
      <c r="C53" s="101"/>
      <c r="D53" s="102"/>
      <c r="E53" s="54" t="s">
        <v>43</v>
      </c>
      <c r="F53" s="31">
        <v>11.08</v>
      </c>
      <c r="G53" s="52">
        <v>13738.2</v>
      </c>
      <c r="H53" s="31" t="s">
        <v>148</v>
      </c>
      <c r="I53" s="35" t="s">
        <v>4</v>
      </c>
      <c r="J53" s="98" t="s">
        <v>95</v>
      </c>
      <c r="K53" s="99"/>
      <c r="L53" s="11" t="s">
        <v>170</v>
      </c>
      <c r="M53" s="100"/>
      <c r="N53" s="101"/>
      <c r="O53" s="102"/>
    </row>
    <row r="54" spans="7:8" ht="13.5" thickBot="1">
      <c r="G54" s="51" t="s">
        <v>20</v>
      </c>
      <c r="H54" s="80">
        <f>SUM(H11:H53)</f>
        <v>222798.40000000002</v>
      </c>
    </row>
    <row r="55" spans="1:15" ht="12.75">
      <c r="A55" s="12">
        <v>22</v>
      </c>
      <c r="B55" s="65" t="s">
        <v>46</v>
      </c>
      <c r="C55" s="66"/>
      <c r="D55" s="67"/>
      <c r="E55" s="19" t="s">
        <v>17</v>
      </c>
      <c r="F55" s="75">
        <v>9</v>
      </c>
      <c r="G55" s="75"/>
      <c r="H55" s="25"/>
      <c r="I55" s="59" t="s">
        <v>3</v>
      </c>
      <c r="J55" s="68" t="s">
        <v>96</v>
      </c>
      <c r="K55" s="69"/>
      <c r="L55" s="46" t="s">
        <v>98</v>
      </c>
      <c r="M55" s="72" t="s">
        <v>32</v>
      </c>
      <c r="N55" s="70"/>
      <c r="O55" s="71"/>
    </row>
    <row r="56" spans="1:15" ht="13.5" thickBot="1">
      <c r="A56" s="15"/>
      <c r="B56" s="137" t="s">
        <v>45</v>
      </c>
      <c r="C56" s="137"/>
      <c r="D56" s="138"/>
      <c r="E56" s="34"/>
      <c r="F56" s="31"/>
      <c r="G56" s="31"/>
      <c r="H56" s="31">
        <v>2637</v>
      </c>
      <c r="I56" s="35" t="s">
        <v>35</v>
      </c>
      <c r="J56" s="139" t="s">
        <v>97</v>
      </c>
      <c r="K56" s="140"/>
      <c r="L56" s="11" t="s">
        <v>99</v>
      </c>
      <c r="M56" s="129" t="s">
        <v>100</v>
      </c>
      <c r="N56" s="130"/>
      <c r="O56" s="45"/>
    </row>
    <row r="57" spans="1:15" ht="12.75">
      <c r="A57" s="12">
        <v>23</v>
      </c>
      <c r="B57" s="87" t="s">
        <v>50</v>
      </c>
      <c r="C57" s="88"/>
      <c r="D57" s="89"/>
      <c r="E57" s="27" t="s">
        <v>17</v>
      </c>
      <c r="F57" s="30">
        <v>21</v>
      </c>
      <c r="G57" s="48"/>
      <c r="H57" s="25"/>
      <c r="I57" s="1" t="s">
        <v>47</v>
      </c>
      <c r="J57" s="90" t="s">
        <v>101</v>
      </c>
      <c r="K57" s="91"/>
      <c r="L57" s="16" t="s">
        <v>103</v>
      </c>
      <c r="M57" s="123" t="s">
        <v>105</v>
      </c>
      <c r="N57" s="124"/>
      <c r="O57" s="125"/>
    </row>
    <row r="58" spans="1:15" ht="13.5" thickBot="1">
      <c r="A58" s="15"/>
      <c r="B58" s="95" t="s">
        <v>102</v>
      </c>
      <c r="C58" s="96"/>
      <c r="D58" s="97"/>
      <c r="E58" s="54"/>
      <c r="F58" s="31"/>
      <c r="G58" s="31"/>
      <c r="H58" s="10">
        <v>27264.8</v>
      </c>
      <c r="I58" s="35" t="s">
        <v>48</v>
      </c>
      <c r="J58" s="98" t="s">
        <v>92</v>
      </c>
      <c r="K58" s="99"/>
      <c r="L58" s="11" t="s">
        <v>104</v>
      </c>
      <c r="M58" s="100"/>
      <c r="N58" s="101"/>
      <c r="O58" s="102"/>
    </row>
    <row r="59" spans="1:15" ht="12.75">
      <c r="A59" s="12">
        <v>24</v>
      </c>
      <c r="B59" s="87" t="s">
        <v>106</v>
      </c>
      <c r="C59" s="88"/>
      <c r="D59" s="89"/>
      <c r="E59" s="27" t="s">
        <v>51</v>
      </c>
      <c r="F59" s="30">
        <v>1</v>
      </c>
      <c r="G59" s="48"/>
      <c r="H59" s="25"/>
      <c r="I59" s="1" t="s">
        <v>47</v>
      </c>
      <c r="J59" s="90" t="s">
        <v>108</v>
      </c>
      <c r="K59" s="91"/>
      <c r="L59" s="16" t="s">
        <v>110</v>
      </c>
      <c r="M59" s="92" t="s">
        <v>49</v>
      </c>
      <c r="N59" s="93"/>
      <c r="O59" s="94"/>
    </row>
    <row r="60" spans="1:15" ht="13.5" thickBot="1">
      <c r="A60" s="15"/>
      <c r="B60" s="95"/>
      <c r="C60" s="96"/>
      <c r="D60" s="97"/>
      <c r="E60" s="54"/>
      <c r="F60" s="31"/>
      <c r="G60" s="31"/>
      <c r="H60" s="10">
        <v>165905</v>
      </c>
      <c r="I60" s="35" t="s">
        <v>107</v>
      </c>
      <c r="J60" s="98" t="s">
        <v>109</v>
      </c>
      <c r="K60" s="99"/>
      <c r="L60" s="11" t="s">
        <v>104</v>
      </c>
      <c r="M60" s="100" t="s">
        <v>179</v>
      </c>
      <c r="N60" s="101"/>
      <c r="O60" s="102"/>
    </row>
    <row r="61" spans="1:15" ht="12.75">
      <c r="A61" s="12">
        <v>25</v>
      </c>
      <c r="B61" s="87" t="s">
        <v>117</v>
      </c>
      <c r="C61" s="88"/>
      <c r="D61" s="89"/>
      <c r="E61" s="27" t="s">
        <v>43</v>
      </c>
      <c r="F61" s="30">
        <v>6.4</v>
      </c>
      <c r="G61" s="48"/>
      <c r="H61" s="25"/>
      <c r="I61" s="1" t="s">
        <v>47</v>
      </c>
      <c r="J61" s="90" t="s">
        <v>111</v>
      </c>
      <c r="K61" s="91"/>
      <c r="L61" s="16" t="s">
        <v>113</v>
      </c>
      <c r="M61" s="123" t="s">
        <v>116</v>
      </c>
      <c r="N61" s="124"/>
      <c r="O61" s="125"/>
    </row>
    <row r="62" spans="1:15" ht="13.5" thickBot="1">
      <c r="A62" s="15"/>
      <c r="B62" s="95" t="s">
        <v>118</v>
      </c>
      <c r="C62" s="96"/>
      <c r="D62" s="97"/>
      <c r="E62" s="54"/>
      <c r="F62" s="31"/>
      <c r="G62" s="31"/>
      <c r="H62" s="10">
        <v>6208</v>
      </c>
      <c r="I62" s="35" t="s">
        <v>107</v>
      </c>
      <c r="J62" s="98" t="s">
        <v>112</v>
      </c>
      <c r="K62" s="99"/>
      <c r="L62" s="11" t="s">
        <v>114</v>
      </c>
      <c r="M62" s="100" t="s">
        <v>115</v>
      </c>
      <c r="N62" s="101"/>
      <c r="O62" s="102"/>
    </row>
    <row r="63" spans="1:15" ht="12.75">
      <c r="A63" s="12">
        <v>26</v>
      </c>
      <c r="B63" s="87" t="s">
        <v>121</v>
      </c>
      <c r="C63" s="88"/>
      <c r="D63" s="89"/>
      <c r="E63" s="27" t="s">
        <v>16</v>
      </c>
      <c r="F63" s="30">
        <v>1</v>
      </c>
      <c r="G63" s="48"/>
      <c r="H63" s="25"/>
      <c r="I63" s="1" t="s">
        <v>47</v>
      </c>
      <c r="J63" s="90" t="s">
        <v>120</v>
      </c>
      <c r="K63" s="91"/>
      <c r="L63" s="50" t="s">
        <v>123</v>
      </c>
      <c r="M63" s="92" t="s">
        <v>125</v>
      </c>
      <c r="N63" s="93"/>
      <c r="O63" s="94"/>
    </row>
    <row r="64" spans="1:15" ht="13.5" thickBot="1">
      <c r="A64" s="15"/>
      <c r="B64" s="95" t="s">
        <v>122</v>
      </c>
      <c r="C64" s="96"/>
      <c r="D64" s="97"/>
      <c r="E64" s="54"/>
      <c r="F64" s="31"/>
      <c r="G64" s="31"/>
      <c r="H64" s="10">
        <v>7500</v>
      </c>
      <c r="I64" s="73" t="s">
        <v>119</v>
      </c>
      <c r="J64" s="98" t="s">
        <v>25</v>
      </c>
      <c r="K64" s="99"/>
      <c r="L64" s="74" t="s">
        <v>124</v>
      </c>
      <c r="M64" s="100"/>
      <c r="N64" s="101"/>
      <c r="O64" s="102"/>
    </row>
    <row r="65" spans="1:15" ht="12.75">
      <c r="A65" s="12">
        <v>27</v>
      </c>
      <c r="B65" s="111" t="s">
        <v>121</v>
      </c>
      <c r="C65" s="112"/>
      <c r="D65" s="113"/>
      <c r="E65" s="19" t="s">
        <v>16</v>
      </c>
      <c r="F65" s="30">
        <v>1</v>
      </c>
      <c r="G65" s="48"/>
      <c r="H65" s="25"/>
      <c r="I65" s="1" t="s">
        <v>3</v>
      </c>
      <c r="J65" s="90" t="s">
        <v>129</v>
      </c>
      <c r="K65" s="91"/>
      <c r="L65" s="50" t="s">
        <v>130</v>
      </c>
      <c r="M65" s="111" t="s">
        <v>126</v>
      </c>
      <c r="N65" s="112"/>
      <c r="O65" s="113"/>
    </row>
    <row r="66" spans="1:15" ht="13.5" thickBot="1">
      <c r="A66" s="15"/>
      <c r="B66" s="95" t="s">
        <v>127</v>
      </c>
      <c r="C66" s="96"/>
      <c r="D66" s="97"/>
      <c r="E66" s="34"/>
      <c r="F66" s="31"/>
      <c r="G66" s="31"/>
      <c r="H66" s="31">
        <v>7750</v>
      </c>
      <c r="I66" s="35" t="s">
        <v>31</v>
      </c>
      <c r="J66" s="103" t="s">
        <v>25</v>
      </c>
      <c r="K66" s="104"/>
      <c r="L66" s="79" t="s">
        <v>131</v>
      </c>
      <c r="M66" s="105" t="s">
        <v>128</v>
      </c>
      <c r="N66" s="106"/>
      <c r="O66" s="45">
        <f>SUM(A66:N66)</f>
        <v>7750</v>
      </c>
    </row>
    <row r="67" spans="1:15" ht="12.75">
      <c r="A67" s="12">
        <v>28</v>
      </c>
      <c r="B67" s="111" t="s">
        <v>121</v>
      </c>
      <c r="C67" s="112"/>
      <c r="D67" s="113"/>
      <c r="E67" s="19" t="s">
        <v>16</v>
      </c>
      <c r="F67" s="30">
        <v>1</v>
      </c>
      <c r="G67" s="48"/>
      <c r="H67" s="25"/>
      <c r="I67" s="1" t="s">
        <v>3</v>
      </c>
      <c r="J67" s="90" t="s">
        <v>132</v>
      </c>
      <c r="K67" s="91"/>
      <c r="L67" s="50" t="s">
        <v>133</v>
      </c>
      <c r="M67" s="111" t="s">
        <v>126</v>
      </c>
      <c r="N67" s="112"/>
      <c r="O67" s="113"/>
    </row>
    <row r="68" spans="1:15" ht="13.5" thickBot="1">
      <c r="A68" s="15"/>
      <c r="B68" s="95" t="s">
        <v>127</v>
      </c>
      <c r="C68" s="96"/>
      <c r="D68" s="97"/>
      <c r="E68" s="34"/>
      <c r="F68" s="31"/>
      <c r="G68" s="31"/>
      <c r="H68" s="31">
        <v>7750</v>
      </c>
      <c r="I68" s="35" t="s">
        <v>31</v>
      </c>
      <c r="J68" s="103" t="s">
        <v>25</v>
      </c>
      <c r="K68" s="104"/>
      <c r="L68" s="79" t="s">
        <v>131</v>
      </c>
      <c r="M68" s="105" t="s">
        <v>128</v>
      </c>
      <c r="N68" s="106"/>
      <c r="O68" s="45">
        <f>SUM(A68:N68)</f>
        <v>7750</v>
      </c>
    </row>
    <row r="69" spans="1:15" ht="12.75">
      <c r="A69" s="12">
        <v>29</v>
      </c>
      <c r="B69" s="111" t="s">
        <v>121</v>
      </c>
      <c r="C69" s="112"/>
      <c r="D69" s="113"/>
      <c r="E69" s="19" t="s">
        <v>16</v>
      </c>
      <c r="F69" s="30">
        <v>4</v>
      </c>
      <c r="G69" s="48"/>
      <c r="H69" s="25"/>
      <c r="I69" s="1" t="s">
        <v>3</v>
      </c>
      <c r="J69" s="90" t="s">
        <v>136</v>
      </c>
      <c r="K69" s="91"/>
      <c r="L69" s="50" t="s">
        <v>137</v>
      </c>
      <c r="M69" s="111" t="s">
        <v>126</v>
      </c>
      <c r="N69" s="112"/>
      <c r="O69" s="113"/>
    </row>
    <row r="70" spans="1:15" ht="13.5" thickBot="1">
      <c r="A70" s="15"/>
      <c r="B70" s="95" t="s">
        <v>127</v>
      </c>
      <c r="C70" s="96"/>
      <c r="D70" s="97"/>
      <c r="E70" s="34"/>
      <c r="F70" s="31"/>
      <c r="G70" s="31"/>
      <c r="H70" s="31">
        <v>25700</v>
      </c>
      <c r="I70" s="35" t="s">
        <v>31</v>
      </c>
      <c r="J70" s="103" t="s">
        <v>25</v>
      </c>
      <c r="K70" s="104"/>
      <c r="L70" s="79" t="s">
        <v>131</v>
      </c>
      <c r="M70" s="105" t="s">
        <v>128</v>
      </c>
      <c r="N70" s="106"/>
      <c r="O70" s="45">
        <f>SUM(A70:N70)</f>
        <v>25700</v>
      </c>
    </row>
    <row r="71" spans="1:15" ht="12.75">
      <c r="A71" s="12">
        <v>30</v>
      </c>
      <c r="B71" s="111" t="s">
        <v>121</v>
      </c>
      <c r="C71" s="112"/>
      <c r="D71" s="113"/>
      <c r="E71" s="19" t="s">
        <v>16</v>
      </c>
      <c r="F71" s="30">
        <v>4</v>
      </c>
      <c r="G71" s="48"/>
      <c r="H71" s="25"/>
      <c r="I71" s="1" t="s">
        <v>3</v>
      </c>
      <c r="J71" s="90" t="s">
        <v>134</v>
      </c>
      <c r="K71" s="91"/>
      <c r="L71" s="50" t="s">
        <v>135</v>
      </c>
      <c r="M71" s="111" t="s">
        <v>126</v>
      </c>
      <c r="N71" s="112"/>
      <c r="O71" s="113"/>
    </row>
    <row r="72" spans="1:15" ht="13.5" thickBot="1">
      <c r="A72" s="15"/>
      <c r="B72" s="95" t="s">
        <v>127</v>
      </c>
      <c r="C72" s="96"/>
      <c r="D72" s="97"/>
      <c r="E72" s="34"/>
      <c r="F72" s="31"/>
      <c r="G72" s="31"/>
      <c r="H72" s="31">
        <v>27450</v>
      </c>
      <c r="I72" s="35" t="s">
        <v>31</v>
      </c>
      <c r="J72" s="103" t="s">
        <v>25</v>
      </c>
      <c r="K72" s="104"/>
      <c r="L72" s="79" t="s">
        <v>131</v>
      </c>
      <c r="M72" s="105" t="s">
        <v>128</v>
      </c>
      <c r="N72" s="106"/>
      <c r="O72" s="45">
        <f>SUM(A72:N72)</f>
        <v>27450</v>
      </c>
    </row>
    <row r="73" spans="1:15" ht="12.75">
      <c r="A73" s="12">
        <v>31</v>
      </c>
      <c r="B73" s="111" t="s">
        <v>121</v>
      </c>
      <c r="C73" s="112"/>
      <c r="D73" s="113"/>
      <c r="E73" s="19" t="s">
        <v>16</v>
      </c>
      <c r="F73" s="30">
        <v>3</v>
      </c>
      <c r="G73" s="48"/>
      <c r="H73" s="25"/>
      <c r="I73" s="1" t="s">
        <v>3</v>
      </c>
      <c r="J73" s="90" t="s">
        <v>138</v>
      </c>
      <c r="K73" s="91"/>
      <c r="L73" s="50" t="s">
        <v>139</v>
      </c>
      <c r="M73" s="111" t="s">
        <v>126</v>
      </c>
      <c r="N73" s="112"/>
      <c r="O73" s="113"/>
    </row>
    <row r="74" spans="1:15" ht="13.5" thickBot="1">
      <c r="A74" s="15"/>
      <c r="B74" s="95" t="s">
        <v>127</v>
      </c>
      <c r="C74" s="96"/>
      <c r="D74" s="97"/>
      <c r="E74" s="34"/>
      <c r="F74" s="31"/>
      <c r="G74" s="31"/>
      <c r="H74" s="31">
        <v>16500</v>
      </c>
      <c r="I74" s="35" t="s">
        <v>31</v>
      </c>
      <c r="J74" s="103" t="s">
        <v>25</v>
      </c>
      <c r="K74" s="104"/>
      <c r="L74" s="79" t="s">
        <v>131</v>
      </c>
      <c r="M74" s="105" t="s">
        <v>128</v>
      </c>
      <c r="N74" s="106"/>
      <c r="O74" s="45">
        <f>SUM(A74:N74)</f>
        <v>16500</v>
      </c>
    </row>
    <row r="75" spans="1:15" ht="12.75">
      <c r="A75" s="12">
        <v>32</v>
      </c>
      <c r="B75" s="111" t="s">
        <v>121</v>
      </c>
      <c r="C75" s="112"/>
      <c r="D75" s="113"/>
      <c r="E75" s="19" t="s">
        <v>16</v>
      </c>
      <c r="F75" s="30">
        <v>5</v>
      </c>
      <c r="G75" s="48"/>
      <c r="H75" s="25"/>
      <c r="I75" s="1" t="s">
        <v>3</v>
      </c>
      <c r="J75" s="90" t="s">
        <v>140</v>
      </c>
      <c r="K75" s="91"/>
      <c r="L75" s="50" t="s">
        <v>141</v>
      </c>
      <c r="M75" s="111" t="s">
        <v>126</v>
      </c>
      <c r="N75" s="112"/>
      <c r="O75" s="113"/>
    </row>
    <row r="76" spans="1:15" ht="13.5" thickBot="1">
      <c r="A76" s="15"/>
      <c r="B76" s="95" t="s">
        <v>127</v>
      </c>
      <c r="C76" s="96"/>
      <c r="D76" s="97"/>
      <c r="E76" s="34"/>
      <c r="F76" s="31"/>
      <c r="G76" s="31"/>
      <c r="H76" s="31">
        <v>27450</v>
      </c>
      <c r="I76" s="35" t="s">
        <v>31</v>
      </c>
      <c r="J76" s="103" t="s">
        <v>25</v>
      </c>
      <c r="K76" s="104"/>
      <c r="L76" s="79" t="s">
        <v>131</v>
      </c>
      <c r="M76" s="105" t="s">
        <v>128</v>
      </c>
      <c r="N76" s="106"/>
      <c r="O76" s="45">
        <f>SUM(A76:N76)</f>
        <v>27450</v>
      </c>
    </row>
    <row r="77" spans="1:15" ht="12.75">
      <c r="A77" s="12">
        <v>33</v>
      </c>
      <c r="B77" s="111" t="s">
        <v>121</v>
      </c>
      <c r="C77" s="112"/>
      <c r="D77" s="113"/>
      <c r="E77" s="19" t="s">
        <v>16</v>
      </c>
      <c r="F77" s="30">
        <v>2</v>
      </c>
      <c r="G77" s="48"/>
      <c r="H77" s="25"/>
      <c r="I77" s="1" t="s">
        <v>3</v>
      </c>
      <c r="J77" s="90" t="s">
        <v>142</v>
      </c>
      <c r="K77" s="91"/>
      <c r="L77" s="50" t="s">
        <v>143</v>
      </c>
      <c r="M77" s="111" t="s">
        <v>126</v>
      </c>
      <c r="N77" s="112"/>
      <c r="O77" s="113"/>
    </row>
    <row r="78" spans="1:15" ht="13.5" thickBot="1">
      <c r="A78" s="15"/>
      <c r="B78" s="95" t="s">
        <v>127</v>
      </c>
      <c r="C78" s="96"/>
      <c r="D78" s="97"/>
      <c r="E78" s="34"/>
      <c r="F78" s="31"/>
      <c r="G78" s="31"/>
      <c r="H78" s="31">
        <v>8250</v>
      </c>
      <c r="I78" s="35" t="s">
        <v>31</v>
      </c>
      <c r="J78" s="103" t="s">
        <v>25</v>
      </c>
      <c r="K78" s="104"/>
      <c r="L78" s="79" t="s">
        <v>131</v>
      </c>
      <c r="M78" s="105" t="s">
        <v>128</v>
      </c>
      <c r="N78" s="106"/>
      <c r="O78" s="45">
        <f>SUM(A78:N78)</f>
        <v>8250</v>
      </c>
    </row>
    <row r="79" spans="1:15" ht="12.75">
      <c r="A79" s="12">
        <v>34</v>
      </c>
      <c r="B79" s="111" t="s">
        <v>121</v>
      </c>
      <c r="C79" s="112"/>
      <c r="D79" s="113"/>
      <c r="E79" s="19" t="s">
        <v>16</v>
      </c>
      <c r="F79" s="30">
        <v>1</v>
      </c>
      <c r="G79" s="48"/>
      <c r="H79" s="25"/>
      <c r="I79" s="1" t="s">
        <v>3</v>
      </c>
      <c r="J79" s="90" t="s">
        <v>144</v>
      </c>
      <c r="K79" s="91"/>
      <c r="L79" s="50" t="s">
        <v>145</v>
      </c>
      <c r="M79" s="111" t="s">
        <v>126</v>
      </c>
      <c r="N79" s="112"/>
      <c r="O79" s="113"/>
    </row>
    <row r="80" spans="1:15" ht="13.5" thickBot="1">
      <c r="A80" s="15"/>
      <c r="B80" s="95" t="s">
        <v>127</v>
      </c>
      <c r="C80" s="96"/>
      <c r="D80" s="97"/>
      <c r="E80" s="34"/>
      <c r="F80" s="31"/>
      <c r="G80" s="31"/>
      <c r="H80" s="31">
        <v>4300</v>
      </c>
      <c r="I80" s="35" t="s">
        <v>31</v>
      </c>
      <c r="J80" s="103" t="s">
        <v>25</v>
      </c>
      <c r="K80" s="104"/>
      <c r="L80" s="79" t="s">
        <v>131</v>
      </c>
      <c r="M80" s="105" t="s">
        <v>128</v>
      </c>
      <c r="N80" s="106"/>
      <c r="O80" s="45">
        <f>SUM(A80:N80)</f>
        <v>4300</v>
      </c>
    </row>
    <row r="81" spans="1:15" ht="12.75">
      <c r="A81" s="12">
        <v>35</v>
      </c>
      <c r="B81" s="111" t="s">
        <v>121</v>
      </c>
      <c r="C81" s="112"/>
      <c r="D81" s="113"/>
      <c r="E81" s="19" t="s">
        <v>16</v>
      </c>
      <c r="F81" s="30">
        <v>1</v>
      </c>
      <c r="G81" s="48"/>
      <c r="H81" s="25"/>
      <c r="I81" s="1" t="s">
        <v>3</v>
      </c>
      <c r="J81" s="90" t="s">
        <v>146</v>
      </c>
      <c r="K81" s="91"/>
      <c r="L81" s="50" t="s">
        <v>147</v>
      </c>
      <c r="M81" s="111" t="s">
        <v>126</v>
      </c>
      <c r="N81" s="112"/>
      <c r="O81" s="113"/>
    </row>
    <row r="82" spans="1:15" ht="13.5" thickBot="1">
      <c r="A82" s="15"/>
      <c r="B82" s="95" t="s">
        <v>127</v>
      </c>
      <c r="C82" s="96"/>
      <c r="D82" s="97"/>
      <c r="E82" s="34"/>
      <c r="F82" s="31"/>
      <c r="G82" s="31"/>
      <c r="H82" s="31">
        <v>8550</v>
      </c>
      <c r="I82" s="35" t="s">
        <v>31</v>
      </c>
      <c r="J82" s="103" t="s">
        <v>25</v>
      </c>
      <c r="K82" s="104"/>
      <c r="L82" s="79" t="s">
        <v>131</v>
      </c>
      <c r="M82" s="105" t="s">
        <v>128</v>
      </c>
      <c r="N82" s="106"/>
      <c r="O82" s="45">
        <f>SUM(A82:N82)</f>
        <v>8550</v>
      </c>
    </row>
    <row r="83" spans="1:15" ht="12.75">
      <c r="A83" s="12">
        <v>36</v>
      </c>
      <c r="B83" s="87" t="s">
        <v>50</v>
      </c>
      <c r="C83" s="88"/>
      <c r="D83" s="89"/>
      <c r="E83" s="27" t="s">
        <v>43</v>
      </c>
      <c r="F83" s="30">
        <v>190</v>
      </c>
      <c r="G83" s="48"/>
      <c r="H83" s="25"/>
      <c r="I83" s="1" t="s">
        <v>47</v>
      </c>
      <c r="J83" s="90" t="s">
        <v>174</v>
      </c>
      <c r="K83" s="91"/>
      <c r="L83" s="16" t="s">
        <v>177</v>
      </c>
      <c r="M83" s="92" t="s">
        <v>49</v>
      </c>
      <c r="N83" s="93"/>
      <c r="O83" s="94"/>
    </row>
    <row r="84" spans="1:15" ht="13.5" thickBot="1">
      <c r="A84" s="15"/>
      <c r="B84" s="95" t="s">
        <v>176</v>
      </c>
      <c r="C84" s="96"/>
      <c r="D84" s="97"/>
      <c r="E84" s="54"/>
      <c r="F84" s="31"/>
      <c r="G84" s="31"/>
      <c r="H84" s="10">
        <v>450000</v>
      </c>
      <c r="I84" s="35" t="s">
        <v>48</v>
      </c>
      <c r="J84" s="98" t="s">
        <v>175</v>
      </c>
      <c r="K84" s="99"/>
      <c r="L84" s="11" t="s">
        <v>114</v>
      </c>
      <c r="M84" s="100" t="s">
        <v>178</v>
      </c>
      <c r="N84" s="101"/>
      <c r="O84" s="102"/>
    </row>
    <row r="85" spans="1:15" ht="12.75">
      <c r="A85" s="12">
        <v>37</v>
      </c>
      <c r="B85" s="111" t="s">
        <v>180</v>
      </c>
      <c r="C85" s="112"/>
      <c r="D85" s="113"/>
      <c r="E85" s="19" t="s">
        <v>182</v>
      </c>
      <c r="F85" s="30">
        <v>4</v>
      </c>
      <c r="G85" s="48"/>
      <c r="H85" s="25"/>
      <c r="I85" s="1" t="s">
        <v>47</v>
      </c>
      <c r="J85" s="90" t="s">
        <v>136</v>
      </c>
      <c r="K85" s="91"/>
      <c r="L85" s="50" t="s">
        <v>185</v>
      </c>
      <c r="M85" s="92" t="s">
        <v>49</v>
      </c>
      <c r="N85" s="93"/>
      <c r="O85" s="94"/>
    </row>
    <row r="86" spans="1:15" ht="13.5" thickBot="1">
      <c r="A86" s="15"/>
      <c r="B86" s="95" t="s">
        <v>181</v>
      </c>
      <c r="C86" s="96"/>
      <c r="D86" s="97"/>
      <c r="E86" s="34"/>
      <c r="F86" s="31"/>
      <c r="G86" s="31"/>
      <c r="H86" s="31">
        <v>382800</v>
      </c>
      <c r="I86" s="35" t="s">
        <v>183</v>
      </c>
      <c r="J86" s="103" t="s">
        <v>184</v>
      </c>
      <c r="K86" s="104"/>
      <c r="L86" s="79" t="s">
        <v>186</v>
      </c>
      <c r="M86" s="105" t="s">
        <v>187</v>
      </c>
      <c r="N86" s="106"/>
      <c r="O86" s="45">
        <f>SUM(A86:N86)</f>
        <v>382800</v>
      </c>
    </row>
    <row r="87" spans="1:15" ht="12.75">
      <c r="A87" s="12">
        <v>38</v>
      </c>
      <c r="B87" s="111" t="s">
        <v>188</v>
      </c>
      <c r="C87" s="112"/>
      <c r="D87" s="113"/>
      <c r="E87" s="19" t="s">
        <v>16</v>
      </c>
      <c r="F87" s="30">
        <v>1</v>
      </c>
      <c r="G87" s="48"/>
      <c r="H87" s="25"/>
      <c r="I87" s="1" t="s">
        <v>3</v>
      </c>
      <c r="J87" s="90" t="s">
        <v>136</v>
      </c>
      <c r="K87" s="91"/>
      <c r="L87" s="50" t="s">
        <v>191</v>
      </c>
      <c r="M87" s="92" t="s">
        <v>49</v>
      </c>
      <c r="N87" s="93"/>
      <c r="O87" s="94"/>
    </row>
    <row r="88" spans="1:15" ht="13.5" thickBot="1">
      <c r="A88" s="15"/>
      <c r="B88" s="95" t="s">
        <v>189</v>
      </c>
      <c r="C88" s="96"/>
      <c r="D88" s="97"/>
      <c r="E88" s="34"/>
      <c r="F88" s="31"/>
      <c r="G88" s="31"/>
      <c r="H88" s="31">
        <v>400</v>
      </c>
      <c r="I88" s="35" t="s">
        <v>190</v>
      </c>
      <c r="J88" s="103" t="s">
        <v>184</v>
      </c>
      <c r="K88" s="104"/>
      <c r="L88" s="79" t="s">
        <v>192</v>
      </c>
      <c r="M88" s="105" t="s">
        <v>193</v>
      </c>
      <c r="N88" s="106"/>
      <c r="O88" s="45">
        <f>SUM(A88:N88)</f>
        <v>400</v>
      </c>
    </row>
    <row r="89" spans="7:8" ht="12.75">
      <c r="G89" s="51" t="s">
        <v>20</v>
      </c>
      <c r="H89" s="51">
        <f>SUM(H56:H88)</f>
        <v>1176414.8</v>
      </c>
    </row>
    <row r="91" spans="1:8" ht="12.75">
      <c r="A91" s="51"/>
      <c r="G91" s="51" t="s">
        <v>28</v>
      </c>
      <c r="H91" s="51">
        <v>1399213.2</v>
      </c>
    </row>
    <row r="92" spans="7:8" ht="12.75">
      <c r="G92" s="51"/>
      <c r="H92" s="51"/>
    </row>
    <row r="93" spans="10:11" ht="12.75">
      <c r="J93" s="76"/>
      <c r="K93" s="76"/>
    </row>
    <row r="94" ht="12.75">
      <c r="A94" s="51" t="s">
        <v>27</v>
      </c>
    </row>
  </sheetData>
  <sheetProtection/>
  <mergeCells count="231">
    <mergeCell ref="B87:D87"/>
    <mergeCell ref="J87:K87"/>
    <mergeCell ref="M87:O87"/>
    <mergeCell ref="B88:D88"/>
    <mergeCell ref="J88:K88"/>
    <mergeCell ref="M88:N88"/>
    <mergeCell ref="B85:D85"/>
    <mergeCell ref="J85:K85"/>
    <mergeCell ref="M85:O85"/>
    <mergeCell ref="B86:D86"/>
    <mergeCell ref="J86:K86"/>
    <mergeCell ref="M86:N86"/>
    <mergeCell ref="B81:D81"/>
    <mergeCell ref="J81:K81"/>
    <mergeCell ref="M81:O81"/>
    <mergeCell ref="B82:D82"/>
    <mergeCell ref="J82:K82"/>
    <mergeCell ref="M82:N82"/>
    <mergeCell ref="B79:D79"/>
    <mergeCell ref="J79:K79"/>
    <mergeCell ref="M79:O79"/>
    <mergeCell ref="B80:D80"/>
    <mergeCell ref="J80:K80"/>
    <mergeCell ref="M80:N80"/>
    <mergeCell ref="B77:D77"/>
    <mergeCell ref="J77:K77"/>
    <mergeCell ref="M77:O77"/>
    <mergeCell ref="B78:D78"/>
    <mergeCell ref="J78:K78"/>
    <mergeCell ref="M78:N78"/>
    <mergeCell ref="B75:D75"/>
    <mergeCell ref="J75:K75"/>
    <mergeCell ref="M75:O75"/>
    <mergeCell ref="B76:D76"/>
    <mergeCell ref="J76:K76"/>
    <mergeCell ref="M76:N76"/>
    <mergeCell ref="B73:D73"/>
    <mergeCell ref="J73:K73"/>
    <mergeCell ref="M73:O73"/>
    <mergeCell ref="B74:D74"/>
    <mergeCell ref="J74:K74"/>
    <mergeCell ref="M74:N74"/>
    <mergeCell ref="B67:D67"/>
    <mergeCell ref="J67:K67"/>
    <mergeCell ref="M67:O67"/>
    <mergeCell ref="B68:D68"/>
    <mergeCell ref="J68:K68"/>
    <mergeCell ref="M68:N68"/>
    <mergeCell ref="B65:D65"/>
    <mergeCell ref="J65:K65"/>
    <mergeCell ref="M65:O65"/>
    <mergeCell ref="B66:D66"/>
    <mergeCell ref="J66:K66"/>
    <mergeCell ref="M66:N66"/>
    <mergeCell ref="B63:D63"/>
    <mergeCell ref="J63:K63"/>
    <mergeCell ref="M63:O63"/>
    <mergeCell ref="B64:D64"/>
    <mergeCell ref="J64:K64"/>
    <mergeCell ref="M64:O64"/>
    <mergeCell ref="B61:D61"/>
    <mergeCell ref="J61:K61"/>
    <mergeCell ref="M61:O61"/>
    <mergeCell ref="B62:D62"/>
    <mergeCell ref="J62:K62"/>
    <mergeCell ref="M62:O62"/>
    <mergeCell ref="B59:D59"/>
    <mergeCell ref="J59:K59"/>
    <mergeCell ref="M59:O59"/>
    <mergeCell ref="B60:D60"/>
    <mergeCell ref="J60:K60"/>
    <mergeCell ref="M60:O60"/>
    <mergeCell ref="B57:D57"/>
    <mergeCell ref="J57:K57"/>
    <mergeCell ref="M57:O57"/>
    <mergeCell ref="B58:D58"/>
    <mergeCell ref="J58:K58"/>
    <mergeCell ref="M58:O58"/>
    <mergeCell ref="B56:D56"/>
    <mergeCell ref="J56:K56"/>
    <mergeCell ref="M56:N56"/>
    <mergeCell ref="B51:D51"/>
    <mergeCell ref="J51:K51"/>
    <mergeCell ref="B52:D52"/>
    <mergeCell ref="J52:K52"/>
    <mergeCell ref="M52:O52"/>
    <mergeCell ref="M53:O53"/>
    <mergeCell ref="B53:D53"/>
    <mergeCell ref="J53:K53"/>
    <mergeCell ref="J49:K49"/>
    <mergeCell ref="B49:D49"/>
    <mergeCell ref="J50:K50"/>
    <mergeCell ref="M50:O50"/>
    <mergeCell ref="M46:O46"/>
    <mergeCell ref="B44:D44"/>
    <mergeCell ref="B48:D48"/>
    <mergeCell ref="M49:O49"/>
    <mergeCell ref="J43:K43"/>
    <mergeCell ref="B47:D47"/>
    <mergeCell ref="M48:O48"/>
    <mergeCell ref="J48:K48"/>
    <mergeCell ref="B46:D46"/>
    <mergeCell ref="B45:D45"/>
    <mergeCell ref="J45:K45"/>
    <mergeCell ref="M45:O45"/>
    <mergeCell ref="M38:O38"/>
    <mergeCell ref="M44:O44"/>
    <mergeCell ref="B38:D38"/>
    <mergeCell ref="J44:K44"/>
    <mergeCell ref="J39:K39"/>
    <mergeCell ref="M42:O42"/>
    <mergeCell ref="M40:O40"/>
    <mergeCell ref="B41:D41"/>
    <mergeCell ref="J41:K41"/>
    <mergeCell ref="J21:K21"/>
    <mergeCell ref="B30:D30"/>
    <mergeCell ref="B32:D32"/>
    <mergeCell ref="J32:K32"/>
    <mergeCell ref="M35:O35"/>
    <mergeCell ref="M31:O31"/>
    <mergeCell ref="M27:N27"/>
    <mergeCell ref="B19:D19"/>
    <mergeCell ref="J24:K24"/>
    <mergeCell ref="J27:K27"/>
    <mergeCell ref="B33:D33"/>
    <mergeCell ref="B22:D22"/>
    <mergeCell ref="B43:D43"/>
    <mergeCell ref="B24:D24"/>
    <mergeCell ref="J26:K26"/>
    <mergeCell ref="J20:K20"/>
    <mergeCell ref="J19:K19"/>
    <mergeCell ref="B21:D21"/>
    <mergeCell ref="J34:K34"/>
    <mergeCell ref="J33:K33"/>
    <mergeCell ref="M34:O34"/>
    <mergeCell ref="M33:O33"/>
    <mergeCell ref="M30:O30"/>
    <mergeCell ref="B26:D26"/>
    <mergeCell ref="J22:K22"/>
    <mergeCell ref="B27:D27"/>
    <mergeCell ref="B29:D29"/>
    <mergeCell ref="B6:L6"/>
    <mergeCell ref="B11:D11"/>
    <mergeCell ref="F7:I7"/>
    <mergeCell ref="J11:K11"/>
    <mergeCell ref="J14:K14"/>
    <mergeCell ref="B14:D14"/>
    <mergeCell ref="B12:D12"/>
    <mergeCell ref="J12:K12"/>
    <mergeCell ref="B16:D16"/>
    <mergeCell ref="B17:D17"/>
    <mergeCell ref="M15:O15"/>
    <mergeCell ref="B15:D15"/>
    <mergeCell ref="J15:K15"/>
    <mergeCell ref="J16:K16"/>
    <mergeCell ref="M16:O16"/>
    <mergeCell ref="M17:N17"/>
    <mergeCell ref="M9:O9"/>
    <mergeCell ref="M11:O11"/>
    <mergeCell ref="M14:O14"/>
    <mergeCell ref="M22:O22"/>
    <mergeCell ref="J23:K23"/>
    <mergeCell ref="J31:K31"/>
    <mergeCell ref="J25:K25"/>
    <mergeCell ref="M28:O28"/>
    <mergeCell ref="M26:O26"/>
    <mergeCell ref="J30:K30"/>
    <mergeCell ref="J18:K18"/>
    <mergeCell ref="M19:O19"/>
    <mergeCell ref="M18:O18"/>
    <mergeCell ref="J17:K17"/>
    <mergeCell ref="M20:O20"/>
    <mergeCell ref="M47:O47"/>
    <mergeCell ref="J46:K46"/>
    <mergeCell ref="J47:K47"/>
    <mergeCell ref="M23:O23"/>
    <mergeCell ref="M25:O25"/>
    <mergeCell ref="B28:D28"/>
    <mergeCell ref="M29:N29"/>
    <mergeCell ref="B25:D25"/>
    <mergeCell ref="J42:K42"/>
    <mergeCell ref="M32:O32"/>
    <mergeCell ref="M24:O24"/>
    <mergeCell ref="M36:O36"/>
    <mergeCell ref="B31:D31"/>
    <mergeCell ref="B18:D18"/>
    <mergeCell ref="J37:K37"/>
    <mergeCell ref="J36:K36"/>
    <mergeCell ref="J35:K35"/>
    <mergeCell ref="B40:D40"/>
    <mergeCell ref="J38:K38"/>
    <mergeCell ref="B39:D39"/>
    <mergeCell ref="B37:D37"/>
    <mergeCell ref="B34:D34"/>
    <mergeCell ref="B36:D36"/>
    <mergeCell ref="M69:O69"/>
    <mergeCell ref="B42:D42"/>
    <mergeCell ref="M37:O37"/>
    <mergeCell ref="B13:D13"/>
    <mergeCell ref="J13:K13"/>
    <mergeCell ref="J40:K40"/>
    <mergeCell ref="J28:K28"/>
    <mergeCell ref="B23:D23"/>
    <mergeCell ref="B35:D35"/>
    <mergeCell ref="J29:K29"/>
    <mergeCell ref="J70:K70"/>
    <mergeCell ref="M70:N70"/>
    <mergeCell ref="B71:D71"/>
    <mergeCell ref="J71:K71"/>
    <mergeCell ref="M71:O71"/>
    <mergeCell ref="B20:D20"/>
    <mergeCell ref="B50:D50"/>
    <mergeCell ref="M51:O51"/>
    <mergeCell ref="B69:D69"/>
    <mergeCell ref="J69:K69"/>
    <mergeCell ref="B72:D72"/>
    <mergeCell ref="J72:K72"/>
    <mergeCell ref="M72:N72"/>
    <mergeCell ref="O1:Q1"/>
    <mergeCell ref="W1:X1"/>
    <mergeCell ref="Z1:AB1"/>
    <mergeCell ref="O2:Q2"/>
    <mergeCell ref="W2:X2"/>
    <mergeCell ref="Z2:AA2"/>
    <mergeCell ref="B70:D70"/>
    <mergeCell ref="B83:D83"/>
    <mergeCell ref="J83:K83"/>
    <mergeCell ref="M83:O83"/>
    <mergeCell ref="B84:D84"/>
    <mergeCell ref="J84:K84"/>
    <mergeCell ref="M84:O8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2023-05-26T08:48:13Z</cp:lastPrinted>
  <dcterms:created xsi:type="dcterms:W3CDTF">2008-04-24T07:56:28Z</dcterms:created>
  <dcterms:modified xsi:type="dcterms:W3CDTF">2023-08-18T07:23:57Z</dcterms:modified>
  <cp:category/>
  <cp:version/>
  <cp:contentType/>
  <cp:contentStatus/>
</cp:coreProperties>
</file>